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0" windowWidth="19320" windowHeight="11835"/>
  </bookViews>
  <sheets>
    <sheet name="лоти" sheetId="4" r:id="rId1"/>
  </sheets>
  <definedNames>
    <definedName name="_gatunok" localSheetId="0">#REF!</definedName>
    <definedName name="_gatunok">#REF!</definedName>
    <definedName name="_prodavec" localSheetId="0">#REF!</definedName>
    <definedName name="_prodavec">#REF!</definedName>
    <definedName name="_produkcija" localSheetId="0">#REF!</definedName>
    <definedName name="_produkcija">#REF!</definedName>
    <definedName name="_sklad" localSheetId="0">#REF!</definedName>
    <definedName name="_sklad">#REF!</definedName>
  </definedNames>
  <calcPr calcId="145621"/>
</workbook>
</file>

<file path=xl/calcChain.xml><?xml version="1.0" encoding="utf-8"?>
<calcChain xmlns="http://schemas.openxmlformats.org/spreadsheetml/2006/main">
  <c r="M57" i="4" l="1"/>
  <c r="M56" i="4"/>
  <c r="M55" i="4"/>
  <c r="M54" i="4"/>
  <c r="M53" i="4"/>
  <c r="M52" i="4"/>
  <c r="M51" i="4"/>
  <c r="M50" i="4"/>
  <c r="M49" i="4"/>
  <c r="M48" i="4"/>
  <c r="M47" i="4"/>
  <c r="M46" i="4"/>
  <c r="M45" i="4"/>
  <c r="M44" i="4"/>
  <c r="M43" i="4"/>
  <c r="M42" i="4"/>
  <c r="M41" i="4"/>
  <c r="M40" i="4"/>
  <c r="M39" i="4"/>
  <c r="M38" i="4"/>
  <c r="M37" i="4"/>
  <c r="M36" i="4"/>
  <c r="M35" i="4"/>
  <c r="M34" i="4"/>
  <c r="M33" i="4"/>
  <c r="M32" i="4"/>
  <c r="M31" i="4"/>
  <c r="M30" i="4"/>
  <c r="M29" i="4"/>
  <c r="M28" i="4"/>
  <c r="M27" i="4"/>
  <c r="M26" i="4"/>
  <c r="M25" i="4"/>
  <c r="M24" i="4"/>
  <c r="M23" i="4"/>
  <c r="M22" i="4"/>
  <c r="M21" i="4"/>
  <c r="M20" i="4"/>
  <c r="M19" i="4"/>
  <c r="M18" i="4"/>
  <c r="M17" i="4"/>
  <c r="M16" i="4"/>
  <c r="M15" i="4"/>
  <c r="M14" i="4"/>
  <c r="M13" i="4"/>
  <c r="M12" i="4"/>
  <c r="M11" i="4"/>
  <c r="M10" i="4"/>
  <c r="M9" i="4"/>
  <c r="M8" i="4"/>
  <c r="M7" i="4"/>
</calcChain>
</file>

<file path=xl/sharedStrings.xml><?xml version="1.0" encoding="utf-8"?>
<sst xmlns="http://schemas.openxmlformats.org/spreadsheetml/2006/main" count="379" uniqueCount="53">
  <si>
    <t>№  лоту</t>
  </si>
  <si>
    <t>Продавець</t>
  </si>
  <si>
    <t>ГОСТ</t>
  </si>
  <si>
    <t>Порода</t>
  </si>
  <si>
    <t>Ґатунок</t>
  </si>
  <si>
    <t xml:space="preserve">Геометричні розміри продукції </t>
  </si>
  <si>
    <t>Склад</t>
  </si>
  <si>
    <t>Об'єм  п/лоту (куб.м)</t>
  </si>
  <si>
    <t>Діаметр      
 ( см )</t>
  </si>
  <si>
    <t>Довжина
( м )</t>
  </si>
  <si>
    <t>Початкова
за  м куб.</t>
  </si>
  <si>
    <t>ДСП "Північна Пуща"</t>
  </si>
  <si>
    <t xml:space="preserve">Пиловник </t>
  </si>
  <si>
    <t>9463-88</t>
  </si>
  <si>
    <t>сосна</t>
  </si>
  <si>
    <t>36-&gt;</t>
  </si>
  <si>
    <t>14-18</t>
  </si>
  <si>
    <t>20-24</t>
  </si>
  <si>
    <t>26-34</t>
  </si>
  <si>
    <r>
      <t>36-</t>
    </r>
    <r>
      <rPr>
        <b/>
        <sz val="10"/>
        <rFont val="Calibri"/>
        <family val="2"/>
        <charset val="204"/>
      </rPr>
      <t>&gt;</t>
    </r>
  </si>
  <si>
    <t>26-&gt;</t>
  </si>
  <si>
    <t>8-24</t>
  </si>
  <si>
    <t>3-6</t>
  </si>
  <si>
    <t>1-6</t>
  </si>
  <si>
    <t>2-4</t>
  </si>
  <si>
    <t>в</t>
  </si>
  <si>
    <t>Продукція *</t>
  </si>
  <si>
    <t>Деревина дров'яна для технологічних потреб  для ВТП</t>
  </si>
  <si>
    <t>Деревина для руд. стояка</t>
  </si>
  <si>
    <t>56.196-95</t>
  </si>
  <si>
    <t>616-83</t>
  </si>
  <si>
    <t>Реалізаційна за м.куб.</t>
  </si>
  <si>
    <t>Реалізаційна
за 1 лот</t>
  </si>
  <si>
    <t xml:space="preserve">Вартість, грн з ПДВ </t>
  </si>
  <si>
    <t>Підсумковий протокол продажу необробленої деревини Державного спеціалізованого підприємства "Північна Пуща"</t>
  </si>
  <si>
    <t xml:space="preserve">Голова Аукціонного комітету </t>
  </si>
  <si>
    <t>ЗАТВЕРДЖЕНО:</t>
  </si>
  <si>
    <t>_____________________ Б.Л. БЕРЕНШТЕЙН</t>
  </si>
  <si>
    <t>№ п/п</t>
  </si>
  <si>
    <t>береза</t>
  </si>
  <si>
    <t>14-25</t>
  </si>
  <si>
    <t>1,35 і кр.</t>
  </si>
  <si>
    <t>1,65 і кр.</t>
  </si>
  <si>
    <t>3-4</t>
  </si>
  <si>
    <t>вільха</t>
  </si>
  <si>
    <t>дуб</t>
  </si>
  <si>
    <t>26-35</t>
  </si>
  <si>
    <t>1,1-2,0</t>
  </si>
  <si>
    <t>4-&gt;</t>
  </si>
  <si>
    <t>2</t>
  </si>
  <si>
    <t>18-25</t>
  </si>
  <si>
    <t>20 жовтня 2016 року</t>
  </si>
  <si>
    <t>на аукціонних торгах, які відбулися на ТБ "Київська агропромислова біржа"  20 жовтня  2016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</si>
</sst>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_-* #,##0.00\ _г_р_н_._-;\-* #,##0.00\ _г_р_н_._-;_-* &quot;-&quot;??\ _г_р_н_._-;_-@_-"/>
    <numFmt numFmtId="166" formatCode="#,##0_₴"/>
  </numFmts>
  <fonts count="12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0"/>
      <name val="Arial Cyr"/>
      <charset val="204"/>
    </font>
    <font>
      <sz val="10"/>
      <name val="Arial Cyr"/>
      <family val="2"/>
      <charset val="204"/>
    </font>
    <font>
      <sz val="12"/>
      <name val="Garamond"/>
      <family val="1"/>
      <charset val="204"/>
    </font>
    <font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b/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10" fillId="0" borderId="0"/>
    <xf numFmtId="0" fontId="10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1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2" fillId="0" borderId="0"/>
    <xf numFmtId="0" fontId="2" fillId="0" borderId="0"/>
    <xf numFmtId="0" fontId="7" fillId="0" borderId="0"/>
    <xf numFmtId="0" fontId="1" fillId="0" borderId="0"/>
    <xf numFmtId="165" fontId="4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38" applyFont="1" applyAlignment="1">
      <alignment vertical="center"/>
    </xf>
    <xf numFmtId="0" fontId="2" fillId="0" borderId="0" xfId="38" applyFont="1" applyAlignment="1">
      <alignment vertical="center" wrapText="1"/>
    </xf>
    <xf numFmtId="0" fontId="2" fillId="0" borderId="0" xfId="38" applyFont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64" fontId="2" fillId="0" borderId="1" xfId="11" applyNumberFormat="1" applyFont="1" applyFill="1" applyBorder="1" applyAlignment="1">
      <alignment horizontal="center" vertical="center" wrapText="1"/>
    </xf>
    <xf numFmtId="4" fontId="2" fillId="0" borderId="1" xfId="11" applyNumberFormat="1" applyFont="1" applyFill="1" applyBorder="1" applyAlignment="1">
      <alignment horizontal="center" vertical="center" wrapText="1"/>
    </xf>
    <xf numFmtId="0" fontId="8" fillId="0" borderId="0" xfId="0" applyFont="1" applyAlignment="1"/>
    <xf numFmtId="2" fontId="2" fillId="0" borderId="0" xfId="38" applyNumberFormat="1" applyFont="1" applyAlignment="1">
      <alignment horizontal="center" vertical="center"/>
    </xf>
    <xf numFmtId="0" fontId="2" fillId="0" borderId="1" xfId="11" applyFont="1" applyFill="1" applyBorder="1" applyAlignment="1">
      <alignment horizontal="center" vertical="center" wrapText="1"/>
    </xf>
    <xf numFmtId="0" fontId="2" fillId="2" borderId="1" xfId="38" applyFont="1" applyFill="1" applyBorder="1" applyAlignment="1">
      <alignment horizontal="center" vertical="center"/>
    </xf>
    <xf numFmtId="0" fontId="9" fillId="2" borderId="2" xfId="2" applyFont="1" applyFill="1" applyBorder="1" applyAlignment="1">
      <alignment horizontal="center" vertical="center" shrinkToFit="1"/>
    </xf>
    <xf numFmtId="0" fontId="9" fillId="2" borderId="1" xfId="5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166" fontId="9" fillId="2" borderId="2" xfId="27" applyNumberFormat="1" applyFont="1" applyFill="1" applyBorder="1" applyAlignment="1">
      <alignment horizontal="center" vertical="center" wrapText="1"/>
    </xf>
    <xf numFmtId="166" fontId="9" fillId="2" borderId="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49" fontId="9" fillId="2" borderId="2" xfId="0" applyNumberFormat="1" applyFont="1" applyFill="1" applyBorder="1" applyAlignment="1">
      <alignment horizontal="center" vertical="center" wrapText="1"/>
    </xf>
    <xf numFmtId="166" fontId="9" fillId="2" borderId="2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 applyProtection="1">
      <alignment horizontal="center" vertical="center" wrapText="1"/>
    </xf>
    <xf numFmtId="0" fontId="2" fillId="0" borderId="1" xfId="11" applyFont="1" applyFill="1" applyBorder="1" applyAlignment="1">
      <alignment horizontal="center" vertical="center" wrapText="1"/>
    </xf>
    <xf numFmtId="0" fontId="3" fillId="0" borderId="0" xfId="8" applyFont="1" applyFill="1" applyAlignment="1">
      <alignment horizontal="center" vertical="center"/>
    </xf>
    <xf numFmtId="0" fontId="3" fillId="0" borderId="0" xfId="8" applyFont="1" applyFill="1" applyAlignment="1">
      <alignment horizontal="center" wrapText="1"/>
    </xf>
    <xf numFmtId="0" fontId="3" fillId="0" borderId="1" xfId="11" applyFont="1" applyFill="1" applyBorder="1" applyAlignment="1">
      <alignment horizontal="center" vertical="center" wrapText="1"/>
    </xf>
    <xf numFmtId="0" fontId="2" fillId="0" borderId="1" xfId="11" applyFont="1" applyFill="1" applyBorder="1" applyAlignment="1">
      <alignment horizontal="center" vertical="center" textRotation="90" wrapText="1"/>
    </xf>
  </cellXfs>
  <cellStyles count="42">
    <cellStyle name="Звичайний_Аркуш1" xfId="1"/>
    <cellStyle name="Обычный" xfId="0" builtinId="0"/>
    <cellStyle name="Обычный 2" xfId="2"/>
    <cellStyle name="Обычный 2 10" xfId="3"/>
    <cellStyle name="Обычный 2 11" xfId="4"/>
    <cellStyle name="Обычный 2 12" xfId="5"/>
    <cellStyle name="Обычный 2 13" xfId="6"/>
    <cellStyle name="Обычный 2 14" xfId="7"/>
    <cellStyle name="Обычный 2 2" xfId="8"/>
    <cellStyle name="Обычный 2 2 2" xfId="9"/>
    <cellStyle name="Обычный 2 2 2 3" xfId="10"/>
    <cellStyle name="Обычный 2 3" xfId="11"/>
    <cellStyle name="Обычный 2 3 2" xfId="12"/>
    <cellStyle name="Обычный 2 3 3" xfId="13"/>
    <cellStyle name="Обычный 2 3 4" xfId="14"/>
    <cellStyle name="Обычный 2 4" xfId="15"/>
    <cellStyle name="Обычный 2 4 2" xfId="16"/>
    <cellStyle name="Обычный 2 4 3" xfId="17"/>
    <cellStyle name="Обычный 2 4 4" xfId="18"/>
    <cellStyle name="Обычный 2 5" xfId="19"/>
    <cellStyle name="Обычный 2 5 2" xfId="20"/>
    <cellStyle name="Обычный 2 5 3" xfId="21"/>
    <cellStyle name="Обычный 2 5 4" xfId="22"/>
    <cellStyle name="Обычный 2 6" xfId="23"/>
    <cellStyle name="Обычный 2 6 2" xfId="24"/>
    <cellStyle name="Обычный 2 6 3" xfId="25"/>
    <cellStyle name="Обычный 2 6 4" xfId="26"/>
    <cellStyle name="Обычный 2 7" xfId="27"/>
    <cellStyle name="Обычный 2 7 2" xfId="28"/>
    <cellStyle name="Обычный 2 7 3" xfId="29"/>
    <cellStyle name="Обычный 2 7 4" xfId="30"/>
    <cellStyle name="Обычный 2 8" xfId="31"/>
    <cellStyle name="Обычный 2 8 2" xfId="32"/>
    <cellStyle name="Обычный 2 8 3" xfId="33"/>
    <cellStyle name="Обычный 2 8 4" xfId="34"/>
    <cellStyle name="Обычный 2 9" xfId="35"/>
    <cellStyle name="Обычный 3" xfId="36"/>
    <cellStyle name="Обычный 4" xfId="37"/>
    <cellStyle name="Обычный 4 2" xfId="38"/>
    <cellStyle name="Обычный 9" xfId="39"/>
    <cellStyle name="Обычный 9 2" xfId="40"/>
    <cellStyle name="Финансовый 2" xfId="4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tabColor rgb="FF002060"/>
  </sheetPr>
  <dimension ref="A1:N58"/>
  <sheetViews>
    <sheetView tabSelected="1" zoomScale="80" zoomScaleNormal="80" workbookViewId="0">
      <selection activeCell="P34" sqref="P34"/>
    </sheetView>
  </sheetViews>
  <sheetFormatPr defaultRowHeight="12.75" x14ac:dyDescent="0.2"/>
  <cols>
    <col min="1" max="1" width="5.140625" style="3" customWidth="1"/>
    <col min="2" max="2" width="5.7109375" style="3" customWidth="1"/>
    <col min="3" max="3" width="33.42578125" style="3" customWidth="1"/>
    <col min="4" max="4" width="10" style="3" customWidth="1"/>
    <col min="5" max="5" width="12.5703125" style="3" customWidth="1"/>
    <col min="6" max="6" width="4.85546875" style="3" customWidth="1"/>
    <col min="7" max="7" width="9.140625" style="3" customWidth="1"/>
    <col min="8" max="8" width="9.28515625" style="3" customWidth="1"/>
    <col min="9" max="9" width="5.85546875" style="3" customWidth="1"/>
    <col min="10" max="10" width="9" style="8" customWidth="1"/>
    <col min="11" max="11" width="11.5703125" style="8" customWidth="1"/>
    <col min="12" max="13" width="13.140625" style="8" customWidth="1"/>
    <col min="14" max="14" width="30.5703125" style="7" customWidth="1"/>
    <col min="15" max="16384" width="9.140625" style="1"/>
  </cols>
  <sheetData>
    <row r="1" spans="1:14" x14ac:dyDescent="0.2">
      <c r="N1" s="7" t="s">
        <v>36</v>
      </c>
    </row>
    <row r="2" spans="1:14" ht="15.75" customHeight="1" x14ac:dyDescent="0.25">
      <c r="A2" s="23" t="s">
        <v>34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1" t="s">
        <v>35</v>
      </c>
    </row>
    <row r="3" spans="1:14" ht="18.75" customHeight="1" x14ac:dyDescent="0.2">
      <c r="A3" s="24" t="s">
        <v>52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1" t="s">
        <v>37</v>
      </c>
    </row>
    <row r="4" spans="1:14" ht="15.75" customHeight="1" x14ac:dyDescent="0.2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1" t="s">
        <v>51</v>
      </c>
    </row>
    <row r="5" spans="1:14" s="2" customFormat="1" ht="31.5" customHeight="1" x14ac:dyDescent="0.25">
      <c r="A5" s="25" t="s">
        <v>38</v>
      </c>
      <c r="B5" s="22" t="s">
        <v>0</v>
      </c>
      <c r="C5" s="22" t="s">
        <v>26</v>
      </c>
      <c r="D5" s="22" t="s">
        <v>2</v>
      </c>
      <c r="E5" s="22" t="s">
        <v>3</v>
      </c>
      <c r="F5" s="26" t="s">
        <v>4</v>
      </c>
      <c r="G5" s="22" t="s">
        <v>5</v>
      </c>
      <c r="H5" s="22"/>
      <c r="I5" s="26" t="s">
        <v>6</v>
      </c>
      <c r="J5" s="22" t="s">
        <v>7</v>
      </c>
      <c r="K5" s="22" t="s">
        <v>33</v>
      </c>
      <c r="L5" s="22"/>
      <c r="M5" s="22"/>
      <c r="N5" s="22" t="s">
        <v>1</v>
      </c>
    </row>
    <row r="6" spans="1:14" s="2" customFormat="1" ht="31.5" customHeight="1" x14ac:dyDescent="0.25">
      <c r="A6" s="25"/>
      <c r="B6" s="22"/>
      <c r="C6" s="22"/>
      <c r="D6" s="22"/>
      <c r="E6" s="22"/>
      <c r="F6" s="26"/>
      <c r="G6" s="9" t="s">
        <v>8</v>
      </c>
      <c r="H6" s="9" t="s">
        <v>9</v>
      </c>
      <c r="I6" s="26"/>
      <c r="J6" s="22"/>
      <c r="K6" s="5" t="s">
        <v>10</v>
      </c>
      <c r="L6" s="5" t="s">
        <v>31</v>
      </c>
      <c r="M6" s="6" t="s">
        <v>32</v>
      </c>
      <c r="N6" s="22"/>
    </row>
    <row r="7" spans="1:14" x14ac:dyDescent="0.25">
      <c r="A7" s="10">
        <v>1</v>
      </c>
      <c r="B7" s="10">
        <v>1</v>
      </c>
      <c r="C7" s="15" t="s">
        <v>12</v>
      </c>
      <c r="D7" s="11" t="s">
        <v>13</v>
      </c>
      <c r="E7" s="15" t="s">
        <v>14</v>
      </c>
      <c r="F7" s="15">
        <v>1</v>
      </c>
      <c r="G7" s="15" t="s">
        <v>17</v>
      </c>
      <c r="H7" s="19" t="s">
        <v>22</v>
      </c>
      <c r="I7" s="15" t="s">
        <v>25</v>
      </c>
      <c r="J7" s="16">
        <v>50</v>
      </c>
      <c r="K7" s="20">
        <v>881</v>
      </c>
      <c r="L7" s="20">
        <v>881</v>
      </c>
      <c r="M7" s="16">
        <f t="shared" ref="M7:M57" si="0">K7*L7</f>
        <v>776161</v>
      </c>
      <c r="N7" s="21" t="s">
        <v>11</v>
      </c>
    </row>
    <row r="8" spans="1:14" x14ac:dyDescent="0.25">
      <c r="A8" s="10">
        <v>2</v>
      </c>
      <c r="B8" s="10">
        <v>2</v>
      </c>
      <c r="C8" s="15" t="s">
        <v>12</v>
      </c>
      <c r="D8" s="11" t="s">
        <v>13</v>
      </c>
      <c r="E8" s="15" t="s">
        <v>14</v>
      </c>
      <c r="F8" s="15">
        <v>1</v>
      </c>
      <c r="G8" s="15" t="s">
        <v>18</v>
      </c>
      <c r="H8" s="19" t="s">
        <v>22</v>
      </c>
      <c r="I8" s="15" t="s">
        <v>25</v>
      </c>
      <c r="J8" s="16">
        <v>50</v>
      </c>
      <c r="K8" s="20">
        <v>940</v>
      </c>
      <c r="L8" s="20">
        <v>940</v>
      </c>
      <c r="M8" s="16">
        <f t="shared" si="0"/>
        <v>883600</v>
      </c>
      <c r="N8" s="21" t="s">
        <v>11</v>
      </c>
    </row>
    <row r="9" spans="1:14" x14ac:dyDescent="0.25">
      <c r="A9" s="10">
        <v>3</v>
      </c>
      <c r="B9" s="10">
        <v>3</v>
      </c>
      <c r="C9" s="15" t="s">
        <v>12</v>
      </c>
      <c r="D9" s="11" t="s">
        <v>13</v>
      </c>
      <c r="E9" s="15" t="s">
        <v>14</v>
      </c>
      <c r="F9" s="15">
        <v>2</v>
      </c>
      <c r="G9" s="15" t="s">
        <v>16</v>
      </c>
      <c r="H9" s="19" t="s">
        <v>22</v>
      </c>
      <c r="I9" s="15" t="s">
        <v>25</v>
      </c>
      <c r="J9" s="16">
        <v>50</v>
      </c>
      <c r="K9" s="20">
        <v>681</v>
      </c>
      <c r="L9" s="20">
        <v>681</v>
      </c>
      <c r="M9" s="16">
        <f t="shared" si="0"/>
        <v>463761</v>
      </c>
      <c r="N9" s="21" t="s">
        <v>11</v>
      </c>
    </row>
    <row r="10" spans="1:14" x14ac:dyDescent="0.25">
      <c r="A10" s="10">
        <v>4</v>
      </c>
      <c r="B10" s="10">
        <v>4</v>
      </c>
      <c r="C10" s="15" t="s">
        <v>12</v>
      </c>
      <c r="D10" s="11" t="s">
        <v>13</v>
      </c>
      <c r="E10" s="15" t="s">
        <v>14</v>
      </c>
      <c r="F10" s="15">
        <v>2</v>
      </c>
      <c r="G10" s="15" t="s">
        <v>17</v>
      </c>
      <c r="H10" s="19" t="s">
        <v>22</v>
      </c>
      <c r="I10" s="15" t="s">
        <v>25</v>
      </c>
      <c r="J10" s="16">
        <v>50</v>
      </c>
      <c r="K10" s="20">
        <v>740</v>
      </c>
      <c r="L10" s="20">
        <v>740</v>
      </c>
      <c r="M10" s="16">
        <f t="shared" si="0"/>
        <v>547600</v>
      </c>
      <c r="N10" s="21" t="s">
        <v>11</v>
      </c>
    </row>
    <row r="11" spans="1:14" x14ac:dyDescent="0.25">
      <c r="A11" s="10">
        <v>5</v>
      </c>
      <c r="B11" s="10">
        <v>5</v>
      </c>
      <c r="C11" s="13" t="s">
        <v>12</v>
      </c>
      <c r="D11" s="11" t="s">
        <v>13</v>
      </c>
      <c r="E11" s="13" t="s">
        <v>14</v>
      </c>
      <c r="F11" s="13">
        <v>2</v>
      </c>
      <c r="G11" s="13" t="s">
        <v>18</v>
      </c>
      <c r="H11" s="19" t="s">
        <v>22</v>
      </c>
      <c r="I11" s="15" t="s">
        <v>25</v>
      </c>
      <c r="J11" s="16">
        <v>50</v>
      </c>
      <c r="K11" s="17">
        <v>831</v>
      </c>
      <c r="L11" s="17">
        <v>831</v>
      </c>
      <c r="M11" s="16">
        <f t="shared" si="0"/>
        <v>690561</v>
      </c>
      <c r="N11" s="21" t="s">
        <v>11</v>
      </c>
    </row>
    <row r="12" spans="1:14" x14ac:dyDescent="0.25">
      <c r="A12" s="10">
        <v>6</v>
      </c>
      <c r="B12" s="10">
        <v>6</v>
      </c>
      <c r="C12" s="13" t="s">
        <v>12</v>
      </c>
      <c r="D12" s="11" t="s">
        <v>13</v>
      </c>
      <c r="E12" s="13" t="s">
        <v>14</v>
      </c>
      <c r="F12" s="13">
        <v>3</v>
      </c>
      <c r="G12" s="13" t="s">
        <v>16</v>
      </c>
      <c r="H12" s="19" t="s">
        <v>22</v>
      </c>
      <c r="I12" s="15" t="s">
        <v>25</v>
      </c>
      <c r="J12" s="16">
        <v>50</v>
      </c>
      <c r="K12" s="17">
        <v>622</v>
      </c>
      <c r="L12" s="17">
        <v>622</v>
      </c>
      <c r="M12" s="16">
        <f t="shared" si="0"/>
        <v>386884</v>
      </c>
      <c r="N12" s="21" t="s">
        <v>11</v>
      </c>
    </row>
    <row r="13" spans="1:14" x14ac:dyDescent="0.25">
      <c r="A13" s="10">
        <v>7</v>
      </c>
      <c r="B13" s="10">
        <v>7</v>
      </c>
      <c r="C13" s="13" t="s">
        <v>12</v>
      </c>
      <c r="D13" s="11" t="s">
        <v>13</v>
      </c>
      <c r="E13" s="13" t="s">
        <v>14</v>
      </c>
      <c r="F13" s="13">
        <v>3</v>
      </c>
      <c r="G13" s="13" t="s">
        <v>17</v>
      </c>
      <c r="H13" s="19" t="s">
        <v>22</v>
      </c>
      <c r="I13" s="15" t="s">
        <v>25</v>
      </c>
      <c r="J13" s="16">
        <v>50</v>
      </c>
      <c r="K13" s="17">
        <v>662</v>
      </c>
      <c r="L13" s="17">
        <v>662</v>
      </c>
      <c r="M13" s="16">
        <f t="shared" si="0"/>
        <v>438244</v>
      </c>
      <c r="N13" s="21" t="s">
        <v>11</v>
      </c>
    </row>
    <row r="14" spans="1:14" x14ac:dyDescent="0.25">
      <c r="A14" s="10">
        <v>8</v>
      </c>
      <c r="B14" s="10">
        <v>8</v>
      </c>
      <c r="C14" s="13" t="s">
        <v>12</v>
      </c>
      <c r="D14" s="11" t="s">
        <v>13</v>
      </c>
      <c r="E14" s="13" t="s">
        <v>14</v>
      </c>
      <c r="F14" s="13">
        <v>3</v>
      </c>
      <c r="G14" s="13" t="s">
        <v>18</v>
      </c>
      <c r="H14" s="19" t="s">
        <v>22</v>
      </c>
      <c r="I14" s="15" t="s">
        <v>25</v>
      </c>
      <c r="J14" s="16">
        <v>50</v>
      </c>
      <c r="K14" s="17">
        <v>766</v>
      </c>
      <c r="L14" s="17">
        <v>766</v>
      </c>
      <c r="M14" s="16">
        <f t="shared" si="0"/>
        <v>586756</v>
      </c>
      <c r="N14" s="21" t="s">
        <v>11</v>
      </c>
    </row>
    <row r="15" spans="1:14" x14ac:dyDescent="0.25">
      <c r="A15" s="10">
        <v>9</v>
      </c>
      <c r="B15" s="10">
        <v>9</v>
      </c>
      <c r="C15" s="13" t="s">
        <v>12</v>
      </c>
      <c r="D15" s="11" t="s">
        <v>13</v>
      </c>
      <c r="E15" s="13" t="s">
        <v>14</v>
      </c>
      <c r="F15" s="13">
        <v>1</v>
      </c>
      <c r="G15" s="13" t="s">
        <v>15</v>
      </c>
      <c r="H15" s="14" t="s">
        <v>22</v>
      </c>
      <c r="I15" s="15" t="s">
        <v>25</v>
      </c>
      <c r="J15" s="16">
        <v>50</v>
      </c>
      <c r="K15" s="17">
        <v>1184</v>
      </c>
      <c r="L15" s="17">
        <v>1184</v>
      </c>
      <c r="M15" s="16">
        <f t="shared" si="0"/>
        <v>1401856</v>
      </c>
      <c r="N15" s="21" t="s">
        <v>11</v>
      </c>
    </row>
    <row r="16" spans="1:14" x14ac:dyDescent="0.25">
      <c r="A16" s="10">
        <v>10</v>
      </c>
      <c r="B16" s="10">
        <v>10</v>
      </c>
      <c r="C16" s="13" t="s">
        <v>12</v>
      </c>
      <c r="D16" s="11" t="s">
        <v>13</v>
      </c>
      <c r="E16" s="13" t="s">
        <v>14</v>
      </c>
      <c r="F16" s="13">
        <v>2</v>
      </c>
      <c r="G16" s="13" t="s">
        <v>19</v>
      </c>
      <c r="H16" s="14" t="s">
        <v>22</v>
      </c>
      <c r="I16" s="15" t="s">
        <v>25</v>
      </c>
      <c r="J16" s="16">
        <v>50</v>
      </c>
      <c r="K16" s="17">
        <v>921</v>
      </c>
      <c r="L16" s="17">
        <v>921</v>
      </c>
      <c r="M16" s="16">
        <f t="shared" si="0"/>
        <v>848241</v>
      </c>
      <c r="N16" s="21" t="s">
        <v>11</v>
      </c>
    </row>
    <row r="17" spans="1:14" x14ac:dyDescent="0.25">
      <c r="A17" s="10">
        <v>11</v>
      </c>
      <c r="B17" s="10">
        <v>11</v>
      </c>
      <c r="C17" s="13" t="s">
        <v>12</v>
      </c>
      <c r="D17" s="11" t="s">
        <v>13</v>
      </c>
      <c r="E17" s="13" t="s">
        <v>14</v>
      </c>
      <c r="F17" s="13">
        <v>3</v>
      </c>
      <c r="G17" s="13" t="s">
        <v>19</v>
      </c>
      <c r="H17" s="14" t="s">
        <v>22</v>
      </c>
      <c r="I17" s="15" t="s">
        <v>25</v>
      </c>
      <c r="J17" s="16">
        <v>50</v>
      </c>
      <c r="K17" s="17">
        <v>830</v>
      </c>
      <c r="L17" s="17">
        <v>830</v>
      </c>
      <c r="M17" s="16">
        <f t="shared" si="0"/>
        <v>688900</v>
      </c>
      <c r="N17" s="21" t="s">
        <v>11</v>
      </c>
    </row>
    <row r="18" spans="1:14" x14ac:dyDescent="0.25">
      <c r="A18" s="10">
        <v>12</v>
      </c>
      <c r="B18" s="10">
        <v>12</v>
      </c>
      <c r="C18" s="13" t="s">
        <v>12</v>
      </c>
      <c r="D18" s="11" t="s">
        <v>13</v>
      </c>
      <c r="E18" s="13" t="s">
        <v>39</v>
      </c>
      <c r="F18" s="13">
        <v>1</v>
      </c>
      <c r="G18" s="13" t="s">
        <v>40</v>
      </c>
      <c r="H18" s="14" t="s">
        <v>41</v>
      </c>
      <c r="I18" s="15" t="s">
        <v>25</v>
      </c>
      <c r="J18" s="16">
        <v>10</v>
      </c>
      <c r="K18" s="17">
        <v>443</v>
      </c>
      <c r="L18" s="17">
        <v>443</v>
      </c>
      <c r="M18" s="16">
        <f t="shared" si="0"/>
        <v>196249</v>
      </c>
      <c r="N18" s="21" t="s">
        <v>11</v>
      </c>
    </row>
    <row r="19" spans="1:14" x14ac:dyDescent="0.25">
      <c r="A19" s="10">
        <v>13</v>
      </c>
      <c r="B19" s="10">
        <v>13</v>
      </c>
      <c r="C19" s="13" t="s">
        <v>12</v>
      </c>
      <c r="D19" s="11" t="s">
        <v>13</v>
      </c>
      <c r="E19" s="13" t="s">
        <v>39</v>
      </c>
      <c r="F19" s="13">
        <v>1</v>
      </c>
      <c r="G19" s="13" t="s">
        <v>40</v>
      </c>
      <c r="H19" s="14" t="s">
        <v>42</v>
      </c>
      <c r="I19" s="15" t="s">
        <v>25</v>
      </c>
      <c r="J19" s="16">
        <v>10</v>
      </c>
      <c r="K19" s="17">
        <v>443</v>
      </c>
      <c r="L19" s="17">
        <v>443</v>
      </c>
      <c r="M19" s="16">
        <f t="shared" si="0"/>
        <v>196249</v>
      </c>
      <c r="N19" s="21" t="s">
        <v>11</v>
      </c>
    </row>
    <row r="20" spans="1:14" x14ac:dyDescent="0.25">
      <c r="A20" s="10">
        <v>14</v>
      </c>
      <c r="B20" s="10">
        <v>14</v>
      </c>
      <c r="C20" s="13" t="s">
        <v>12</v>
      </c>
      <c r="D20" s="11" t="s">
        <v>13</v>
      </c>
      <c r="E20" s="13" t="s">
        <v>39</v>
      </c>
      <c r="F20" s="13">
        <v>1</v>
      </c>
      <c r="G20" s="13" t="s">
        <v>20</v>
      </c>
      <c r="H20" s="14" t="s">
        <v>41</v>
      </c>
      <c r="I20" s="15" t="s">
        <v>25</v>
      </c>
      <c r="J20" s="16">
        <v>10</v>
      </c>
      <c r="K20" s="17">
        <v>466</v>
      </c>
      <c r="L20" s="17">
        <v>466</v>
      </c>
      <c r="M20" s="16">
        <f t="shared" si="0"/>
        <v>217156</v>
      </c>
      <c r="N20" s="21" t="s">
        <v>11</v>
      </c>
    </row>
    <row r="21" spans="1:14" x14ac:dyDescent="0.25">
      <c r="A21" s="10">
        <v>15</v>
      </c>
      <c r="B21" s="10">
        <v>15</v>
      </c>
      <c r="C21" s="13" t="s">
        <v>12</v>
      </c>
      <c r="D21" s="11" t="s">
        <v>13</v>
      </c>
      <c r="E21" s="13" t="s">
        <v>39</v>
      </c>
      <c r="F21" s="13">
        <v>1</v>
      </c>
      <c r="G21" s="13" t="s">
        <v>20</v>
      </c>
      <c r="H21" s="14" t="s">
        <v>42</v>
      </c>
      <c r="I21" s="15" t="s">
        <v>25</v>
      </c>
      <c r="J21" s="16">
        <v>10</v>
      </c>
      <c r="K21" s="17">
        <v>466</v>
      </c>
      <c r="L21" s="17">
        <v>466</v>
      </c>
      <c r="M21" s="16">
        <f t="shared" si="0"/>
        <v>217156</v>
      </c>
      <c r="N21" s="21" t="s">
        <v>11</v>
      </c>
    </row>
    <row r="22" spans="1:14" x14ac:dyDescent="0.25">
      <c r="A22" s="10">
        <v>16</v>
      </c>
      <c r="B22" s="10">
        <v>16</v>
      </c>
      <c r="C22" s="13" t="s">
        <v>12</v>
      </c>
      <c r="D22" s="11" t="s">
        <v>13</v>
      </c>
      <c r="E22" s="13" t="s">
        <v>39</v>
      </c>
      <c r="F22" s="13">
        <v>2</v>
      </c>
      <c r="G22" s="13" t="s">
        <v>40</v>
      </c>
      <c r="H22" s="14" t="s">
        <v>41</v>
      </c>
      <c r="I22" s="15" t="s">
        <v>25</v>
      </c>
      <c r="J22" s="16">
        <v>10</v>
      </c>
      <c r="K22" s="17">
        <v>423</v>
      </c>
      <c r="L22" s="17">
        <v>423</v>
      </c>
      <c r="M22" s="16">
        <f t="shared" si="0"/>
        <v>178929</v>
      </c>
      <c r="N22" s="21" t="s">
        <v>11</v>
      </c>
    </row>
    <row r="23" spans="1:14" x14ac:dyDescent="0.25">
      <c r="A23" s="10">
        <v>17</v>
      </c>
      <c r="B23" s="10">
        <v>17</v>
      </c>
      <c r="C23" s="13" t="s">
        <v>12</v>
      </c>
      <c r="D23" s="11" t="s">
        <v>13</v>
      </c>
      <c r="E23" s="13" t="s">
        <v>39</v>
      </c>
      <c r="F23" s="13">
        <v>2</v>
      </c>
      <c r="G23" s="13" t="s">
        <v>40</v>
      </c>
      <c r="H23" s="14" t="s">
        <v>42</v>
      </c>
      <c r="I23" s="15" t="s">
        <v>25</v>
      </c>
      <c r="J23" s="16">
        <v>10</v>
      </c>
      <c r="K23" s="17">
        <v>423</v>
      </c>
      <c r="L23" s="17">
        <v>423</v>
      </c>
      <c r="M23" s="16">
        <f t="shared" si="0"/>
        <v>178929</v>
      </c>
      <c r="N23" s="21" t="s">
        <v>11</v>
      </c>
    </row>
    <row r="24" spans="1:14" x14ac:dyDescent="0.25">
      <c r="A24" s="10">
        <v>18</v>
      </c>
      <c r="B24" s="10">
        <v>18</v>
      </c>
      <c r="C24" s="13" t="s">
        <v>12</v>
      </c>
      <c r="D24" s="11" t="s">
        <v>13</v>
      </c>
      <c r="E24" s="13" t="s">
        <v>39</v>
      </c>
      <c r="F24" s="13">
        <v>2</v>
      </c>
      <c r="G24" s="13" t="s">
        <v>20</v>
      </c>
      <c r="H24" s="14" t="s">
        <v>41</v>
      </c>
      <c r="I24" s="15" t="s">
        <v>25</v>
      </c>
      <c r="J24" s="16">
        <v>10</v>
      </c>
      <c r="K24" s="17">
        <v>443</v>
      </c>
      <c r="L24" s="17">
        <v>443</v>
      </c>
      <c r="M24" s="16">
        <f t="shared" si="0"/>
        <v>196249</v>
      </c>
      <c r="N24" s="21" t="s">
        <v>11</v>
      </c>
    </row>
    <row r="25" spans="1:14" x14ac:dyDescent="0.25">
      <c r="A25" s="10">
        <v>19</v>
      </c>
      <c r="B25" s="10">
        <v>19</v>
      </c>
      <c r="C25" s="13" t="s">
        <v>12</v>
      </c>
      <c r="D25" s="11" t="s">
        <v>13</v>
      </c>
      <c r="E25" s="13" t="s">
        <v>39</v>
      </c>
      <c r="F25" s="13">
        <v>2</v>
      </c>
      <c r="G25" s="13" t="s">
        <v>20</v>
      </c>
      <c r="H25" s="14" t="s">
        <v>42</v>
      </c>
      <c r="I25" s="15" t="s">
        <v>25</v>
      </c>
      <c r="J25" s="16">
        <v>10</v>
      </c>
      <c r="K25" s="17">
        <v>443</v>
      </c>
      <c r="L25" s="17">
        <v>443</v>
      </c>
      <c r="M25" s="16">
        <f t="shared" si="0"/>
        <v>196249</v>
      </c>
      <c r="N25" s="21" t="s">
        <v>11</v>
      </c>
    </row>
    <row r="26" spans="1:14" x14ac:dyDescent="0.25">
      <c r="A26" s="10">
        <v>20</v>
      </c>
      <c r="B26" s="10">
        <v>20</v>
      </c>
      <c r="C26" s="13" t="s">
        <v>12</v>
      </c>
      <c r="D26" s="11" t="s">
        <v>13</v>
      </c>
      <c r="E26" s="13" t="s">
        <v>39</v>
      </c>
      <c r="F26" s="13">
        <v>3</v>
      </c>
      <c r="G26" s="13" t="s">
        <v>40</v>
      </c>
      <c r="H26" s="14" t="s">
        <v>43</v>
      </c>
      <c r="I26" s="15" t="s">
        <v>25</v>
      </c>
      <c r="J26" s="16">
        <v>10</v>
      </c>
      <c r="K26" s="17">
        <v>274</v>
      </c>
      <c r="L26" s="17">
        <v>274</v>
      </c>
      <c r="M26" s="16">
        <f t="shared" si="0"/>
        <v>75076</v>
      </c>
      <c r="N26" s="21" t="s">
        <v>11</v>
      </c>
    </row>
    <row r="27" spans="1:14" x14ac:dyDescent="0.25">
      <c r="A27" s="10">
        <v>21</v>
      </c>
      <c r="B27" s="10">
        <v>21</v>
      </c>
      <c r="C27" s="13" t="s">
        <v>12</v>
      </c>
      <c r="D27" s="11" t="s">
        <v>13</v>
      </c>
      <c r="E27" s="13" t="s">
        <v>39</v>
      </c>
      <c r="F27" s="13">
        <v>3</v>
      </c>
      <c r="G27" s="13" t="s">
        <v>20</v>
      </c>
      <c r="H27" s="14" t="s">
        <v>43</v>
      </c>
      <c r="I27" s="15" t="s">
        <v>25</v>
      </c>
      <c r="J27" s="16">
        <v>10</v>
      </c>
      <c r="K27" s="17">
        <v>340</v>
      </c>
      <c r="L27" s="17">
        <v>340</v>
      </c>
      <c r="M27" s="16">
        <f t="shared" si="0"/>
        <v>115600</v>
      </c>
      <c r="N27" s="21" t="s">
        <v>11</v>
      </c>
    </row>
    <row r="28" spans="1:14" ht="14.25" customHeight="1" x14ac:dyDescent="0.25">
      <c r="A28" s="10">
        <v>22</v>
      </c>
      <c r="B28" s="10">
        <v>22</v>
      </c>
      <c r="C28" s="13" t="s">
        <v>12</v>
      </c>
      <c r="D28" s="11" t="s">
        <v>13</v>
      </c>
      <c r="E28" s="13" t="s">
        <v>44</v>
      </c>
      <c r="F28" s="13">
        <v>1</v>
      </c>
      <c r="G28" s="13" t="s">
        <v>40</v>
      </c>
      <c r="H28" s="14" t="s">
        <v>41</v>
      </c>
      <c r="I28" s="15" t="s">
        <v>25</v>
      </c>
      <c r="J28" s="16">
        <v>10</v>
      </c>
      <c r="K28" s="17">
        <v>443</v>
      </c>
      <c r="L28" s="17">
        <v>443</v>
      </c>
      <c r="M28" s="16">
        <f t="shared" si="0"/>
        <v>196249</v>
      </c>
      <c r="N28" s="21" t="s">
        <v>11</v>
      </c>
    </row>
    <row r="29" spans="1:14" ht="15.75" customHeight="1" x14ac:dyDescent="0.25">
      <c r="A29" s="10">
        <v>23</v>
      </c>
      <c r="B29" s="10">
        <v>23</v>
      </c>
      <c r="C29" s="13" t="s">
        <v>12</v>
      </c>
      <c r="D29" s="11" t="s">
        <v>13</v>
      </c>
      <c r="E29" s="13" t="s">
        <v>44</v>
      </c>
      <c r="F29" s="13">
        <v>1</v>
      </c>
      <c r="G29" s="13" t="s">
        <v>40</v>
      </c>
      <c r="H29" s="14" t="s">
        <v>42</v>
      </c>
      <c r="I29" s="15" t="s">
        <v>25</v>
      </c>
      <c r="J29" s="16">
        <v>10</v>
      </c>
      <c r="K29" s="17">
        <v>443</v>
      </c>
      <c r="L29" s="17">
        <v>443</v>
      </c>
      <c r="M29" s="16">
        <f t="shared" si="0"/>
        <v>196249</v>
      </c>
      <c r="N29" s="21" t="s">
        <v>11</v>
      </c>
    </row>
    <row r="30" spans="1:14" ht="15.75" customHeight="1" x14ac:dyDescent="0.25">
      <c r="A30" s="10">
        <v>24</v>
      </c>
      <c r="B30" s="10">
        <v>24</v>
      </c>
      <c r="C30" s="13" t="s">
        <v>12</v>
      </c>
      <c r="D30" s="11" t="s">
        <v>13</v>
      </c>
      <c r="E30" s="13" t="s">
        <v>44</v>
      </c>
      <c r="F30" s="13">
        <v>1</v>
      </c>
      <c r="G30" s="13" t="s">
        <v>20</v>
      </c>
      <c r="H30" s="14" t="s">
        <v>41</v>
      </c>
      <c r="I30" s="15" t="s">
        <v>25</v>
      </c>
      <c r="J30" s="16">
        <v>10</v>
      </c>
      <c r="K30" s="17">
        <v>466</v>
      </c>
      <c r="L30" s="17">
        <v>466</v>
      </c>
      <c r="M30" s="16">
        <f t="shared" si="0"/>
        <v>217156</v>
      </c>
      <c r="N30" s="21" t="s">
        <v>11</v>
      </c>
    </row>
    <row r="31" spans="1:14" ht="18" customHeight="1" x14ac:dyDescent="0.25">
      <c r="A31" s="10">
        <v>25</v>
      </c>
      <c r="B31" s="10">
        <v>25</v>
      </c>
      <c r="C31" s="13" t="s">
        <v>12</v>
      </c>
      <c r="D31" s="11" t="s">
        <v>13</v>
      </c>
      <c r="E31" s="13" t="s">
        <v>44</v>
      </c>
      <c r="F31" s="13">
        <v>1</v>
      </c>
      <c r="G31" s="13" t="s">
        <v>20</v>
      </c>
      <c r="H31" s="14" t="s">
        <v>42</v>
      </c>
      <c r="I31" s="15" t="s">
        <v>25</v>
      </c>
      <c r="J31" s="16">
        <v>10</v>
      </c>
      <c r="K31" s="17">
        <v>466</v>
      </c>
      <c r="L31" s="17">
        <v>466</v>
      </c>
      <c r="M31" s="16">
        <f t="shared" si="0"/>
        <v>217156</v>
      </c>
      <c r="N31" s="21" t="s">
        <v>11</v>
      </c>
    </row>
    <row r="32" spans="1:14" ht="14.25" customHeight="1" x14ac:dyDescent="0.25">
      <c r="A32" s="10">
        <v>26</v>
      </c>
      <c r="B32" s="10">
        <v>26</v>
      </c>
      <c r="C32" s="13" t="s">
        <v>12</v>
      </c>
      <c r="D32" s="11" t="s">
        <v>13</v>
      </c>
      <c r="E32" s="13" t="s">
        <v>44</v>
      </c>
      <c r="F32" s="13">
        <v>3</v>
      </c>
      <c r="G32" s="13" t="s">
        <v>40</v>
      </c>
      <c r="H32" s="14" t="s">
        <v>41</v>
      </c>
      <c r="I32" s="15" t="s">
        <v>25</v>
      </c>
      <c r="J32" s="16">
        <v>10</v>
      </c>
      <c r="K32" s="17">
        <v>215</v>
      </c>
      <c r="L32" s="17">
        <v>215</v>
      </c>
      <c r="M32" s="16">
        <f t="shared" si="0"/>
        <v>46225</v>
      </c>
      <c r="N32" s="21" t="s">
        <v>11</v>
      </c>
    </row>
    <row r="33" spans="1:14" ht="12.75" customHeight="1" x14ac:dyDescent="0.25">
      <c r="A33" s="10">
        <v>27</v>
      </c>
      <c r="B33" s="10">
        <v>27</v>
      </c>
      <c r="C33" s="13" t="s">
        <v>12</v>
      </c>
      <c r="D33" s="11" t="s">
        <v>13</v>
      </c>
      <c r="E33" s="13" t="s">
        <v>44</v>
      </c>
      <c r="F33" s="13">
        <v>3</v>
      </c>
      <c r="G33" s="13" t="s">
        <v>40</v>
      </c>
      <c r="H33" s="14" t="s">
        <v>42</v>
      </c>
      <c r="I33" s="15" t="s">
        <v>25</v>
      </c>
      <c r="J33" s="16">
        <v>10</v>
      </c>
      <c r="K33" s="17">
        <v>215</v>
      </c>
      <c r="L33" s="17">
        <v>215</v>
      </c>
      <c r="M33" s="16">
        <f t="shared" si="0"/>
        <v>46225</v>
      </c>
      <c r="N33" s="21" t="s">
        <v>11</v>
      </c>
    </row>
    <row r="34" spans="1:14" x14ac:dyDescent="0.25">
      <c r="A34" s="10">
        <v>28</v>
      </c>
      <c r="B34" s="10">
        <v>28</v>
      </c>
      <c r="C34" s="13" t="s">
        <v>12</v>
      </c>
      <c r="D34" s="11" t="s">
        <v>13</v>
      </c>
      <c r="E34" s="13" t="s">
        <v>44</v>
      </c>
      <c r="F34" s="13">
        <v>3</v>
      </c>
      <c r="G34" s="13" t="s">
        <v>20</v>
      </c>
      <c r="H34" s="14" t="s">
        <v>41</v>
      </c>
      <c r="I34" s="15" t="s">
        <v>25</v>
      </c>
      <c r="J34" s="16">
        <v>10</v>
      </c>
      <c r="K34" s="17">
        <v>266</v>
      </c>
      <c r="L34" s="17">
        <v>266</v>
      </c>
      <c r="M34" s="16">
        <f t="shared" si="0"/>
        <v>70756</v>
      </c>
      <c r="N34" s="21" t="s">
        <v>11</v>
      </c>
    </row>
    <row r="35" spans="1:14" x14ac:dyDescent="0.25">
      <c r="A35" s="10">
        <v>29</v>
      </c>
      <c r="B35" s="10">
        <v>29</v>
      </c>
      <c r="C35" s="13" t="s">
        <v>12</v>
      </c>
      <c r="D35" s="11" t="s">
        <v>13</v>
      </c>
      <c r="E35" s="13" t="s">
        <v>44</v>
      </c>
      <c r="F35" s="13">
        <v>3</v>
      </c>
      <c r="G35" s="13" t="s">
        <v>20</v>
      </c>
      <c r="H35" s="14" t="s">
        <v>42</v>
      </c>
      <c r="I35" s="15" t="s">
        <v>25</v>
      </c>
      <c r="J35" s="16">
        <v>10</v>
      </c>
      <c r="K35" s="17">
        <v>266</v>
      </c>
      <c r="L35" s="17">
        <v>266</v>
      </c>
      <c r="M35" s="16">
        <f t="shared" si="0"/>
        <v>70756</v>
      </c>
      <c r="N35" s="21" t="s">
        <v>11</v>
      </c>
    </row>
    <row r="36" spans="1:14" x14ac:dyDescent="0.25">
      <c r="A36" s="10">
        <v>30</v>
      </c>
      <c r="B36" s="10">
        <v>30</v>
      </c>
      <c r="C36" s="15" t="s">
        <v>12</v>
      </c>
      <c r="D36" s="11" t="s">
        <v>13</v>
      </c>
      <c r="E36" s="15" t="s">
        <v>45</v>
      </c>
      <c r="F36" s="15">
        <v>1</v>
      </c>
      <c r="G36" s="15" t="s">
        <v>46</v>
      </c>
      <c r="H36" s="19" t="s">
        <v>43</v>
      </c>
      <c r="I36" s="15" t="s">
        <v>25</v>
      </c>
      <c r="J36" s="16">
        <v>5</v>
      </c>
      <c r="K36" s="20">
        <v>3922</v>
      </c>
      <c r="L36" s="20">
        <v>3922</v>
      </c>
      <c r="M36" s="16">
        <f t="shared" si="0"/>
        <v>15382084</v>
      </c>
      <c r="N36" s="21" t="s">
        <v>11</v>
      </c>
    </row>
    <row r="37" spans="1:14" ht="13.5" customHeight="1" x14ac:dyDescent="0.25">
      <c r="A37" s="10">
        <v>31</v>
      </c>
      <c r="B37" s="10">
        <v>31</v>
      </c>
      <c r="C37" s="15" t="s">
        <v>12</v>
      </c>
      <c r="D37" s="11" t="s">
        <v>13</v>
      </c>
      <c r="E37" s="15" t="s">
        <v>45</v>
      </c>
      <c r="F37" s="15">
        <v>1</v>
      </c>
      <c r="G37" s="15" t="s">
        <v>15</v>
      </c>
      <c r="H37" s="19" t="s">
        <v>43</v>
      </c>
      <c r="I37" s="15" t="s">
        <v>25</v>
      </c>
      <c r="J37" s="16">
        <v>5</v>
      </c>
      <c r="K37" s="20">
        <v>5032</v>
      </c>
      <c r="L37" s="20">
        <v>5032</v>
      </c>
      <c r="M37" s="16">
        <f t="shared" si="0"/>
        <v>25321024</v>
      </c>
      <c r="N37" s="21" t="s">
        <v>11</v>
      </c>
    </row>
    <row r="38" spans="1:14" ht="18.75" customHeight="1" x14ac:dyDescent="0.25">
      <c r="A38" s="10">
        <v>32</v>
      </c>
      <c r="B38" s="10">
        <v>32</v>
      </c>
      <c r="C38" s="15" t="s">
        <v>12</v>
      </c>
      <c r="D38" s="11" t="s">
        <v>13</v>
      </c>
      <c r="E38" s="15" t="s">
        <v>45</v>
      </c>
      <c r="F38" s="15">
        <v>2</v>
      </c>
      <c r="G38" s="15" t="s">
        <v>46</v>
      </c>
      <c r="H38" s="19" t="s">
        <v>43</v>
      </c>
      <c r="I38" s="15" t="s">
        <v>25</v>
      </c>
      <c r="J38" s="16">
        <v>5</v>
      </c>
      <c r="K38" s="20">
        <v>3460</v>
      </c>
      <c r="L38" s="20">
        <v>3460</v>
      </c>
      <c r="M38" s="16">
        <f t="shared" si="0"/>
        <v>11971600</v>
      </c>
      <c r="N38" s="21" t="s">
        <v>11</v>
      </c>
    </row>
    <row r="39" spans="1:14" ht="17.25" customHeight="1" x14ac:dyDescent="0.25">
      <c r="A39" s="10">
        <v>33</v>
      </c>
      <c r="B39" s="10">
        <v>33</v>
      </c>
      <c r="C39" s="15" t="s">
        <v>12</v>
      </c>
      <c r="D39" s="11" t="s">
        <v>13</v>
      </c>
      <c r="E39" s="15" t="s">
        <v>45</v>
      </c>
      <c r="F39" s="15">
        <v>2</v>
      </c>
      <c r="G39" s="15" t="s">
        <v>15</v>
      </c>
      <c r="H39" s="19" t="s">
        <v>43</v>
      </c>
      <c r="I39" s="15" t="s">
        <v>25</v>
      </c>
      <c r="J39" s="16">
        <v>5</v>
      </c>
      <c r="K39" s="20">
        <v>4574</v>
      </c>
      <c r="L39" s="20">
        <v>4574</v>
      </c>
      <c r="M39" s="16">
        <f t="shared" si="0"/>
        <v>20921476</v>
      </c>
      <c r="N39" s="21" t="s">
        <v>11</v>
      </c>
    </row>
    <row r="40" spans="1:14" x14ac:dyDescent="0.25">
      <c r="A40" s="10">
        <v>34</v>
      </c>
      <c r="B40" s="10">
        <v>34</v>
      </c>
      <c r="C40" s="13" t="s">
        <v>12</v>
      </c>
      <c r="D40" s="11" t="s">
        <v>13</v>
      </c>
      <c r="E40" s="15" t="s">
        <v>45</v>
      </c>
      <c r="F40" s="13">
        <v>3</v>
      </c>
      <c r="G40" s="13" t="s">
        <v>40</v>
      </c>
      <c r="H40" s="19" t="s">
        <v>43</v>
      </c>
      <c r="I40" s="15" t="s">
        <v>25</v>
      </c>
      <c r="J40" s="16">
        <v>5</v>
      </c>
      <c r="K40" s="17">
        <v>1325</v>
      </c>
      <c r="L40" s="17">
        <v>1325</v>
      </c>
      <c r="M40" s="16">
        <f t="shared" si="0"/>
        <v>1755625</v>
      </c>
      <c r="N40" s="21" t="s">
        <v>11</v>
      </c>
    </row>
    <row r="41" spans="1:14" x14ac:dyDescent="0.25">
      <c r="A41" s="10">
        <v>35</v>
      </c>
      <c r="B41" s="10">
        <v>35</v>
      </c>
      <c r="C41" s="13" t="s">
        <v>12</v>
      </c>
      <c r="D41" s="11" t="s">
        <v>13</v>
      </c>
      <c r="E41" s="15" t="s">
        <v>45</v>
      </c>
      <c r="F41" s="13">
        <v>3</v>
      </c>
      <c r="G41" s="13" t="s">
        <v>46</v>
      </c>
      <c r="H41" s="19" t="s">
        <v>43</v>
      </c>
      <c r="I41" s="15" t="s">
        <v>25</v>
      </c>
      <c r="J41" s="16">
        <v>5</v>
      </c>
      <c r="K41" s="17">
        <v>2812</v>
      </c>
      <c r="L41" s="17">
        <v>2812</v>
      </c>
      <c r="M41" s="16">
        <f t="shared" si="0"/>
        <v>7907344</v>
      </c>
      <c r="N41" s="21" t="s">
        <v>11</v>
      </c>
    </row>
    <row r="42" spans="1:14" x14ac:dyDescent="0.25">
      <c r="A42" s="10">
        <v>36</v>
      </c>
      <c r="B42" s="10">
        <v>36</v>
      </c>
      <c r="C42" s="13" t="s">
        <v>12</v>
      </c>
      <c r="D42" s="11" t="s">
        <v>13</v>
      </c>
      <c r="E42" s="15" t="s">
        <v>45</v>
      </c>
      <c r="F42" s="13">
        <v>3</v>
      </c>
      <c r="G42" s="13" t="s">
        <v>19</v>
      </c>
      <c r="H42" s="14" t="s">
        <v>43</v>
      </c>
      <c r="I42" s="15" t="s">
        <v>25</v>
      </c>
      <c r="J42" s="16">
        <v>5</v>
      </c>
      <c r="K42" s="17">
        <v>4060</v>
      </c>
      <c r="L42" s="17">
        <v>4060</v>
      </c>
      <c r="M42" s="16">
        <f t="shared" si="0"/>
        <v>16483600</v>
      </c>
      <c r="N42" s="21" t="s">
        <v>11</v>
      </c>
    </row>
    <row r="43" spans="1:14" x14ac:dyDescent="0.25">
      <c r="A43" s="10">
        <v>37</v>
      </c>
      <c r="B43" s="10">
        <v>37</v>
      </c>
      <c r="C43" s="15" t="s">
        <v>12</v>
      </c>
      <c r="D43" s="11" t="s">
        <v>13</v>
      </c>
      <c r="E43" s="15" t="s">
        <v>45</v>
      </c>
      <c r="F43" s="15">
        <v>1</v>
      </c>
      <c r="G43" s="15" t="s">
        <v>46</v>
      </c>
      <c r="H43" s="19" t="s">
        <v>47</v>
      </c>
      <c r="I43" s="15" t="s">
        <v>25</v>
      </c>
      <c r="J43" s="16">
        <v>5</v>
      </c>
      <c r="K43" s="20">
        <v>3204</v>
      </c>
      <c r="L43" s="20">
        <v>3204</v>
      </c>
      <c r="M43" s="16">
        <f t="shared" si="0"/>
        <v>10265616</v>
      </c>
      <c r="N43" s="21" t="s">
        <v>11</v>
      </c>
    </row>
    <row r="44" spans="1:14" x14ac:dyDescent="0.25">
      <c r="A44" s="10">
        <v>38</v>
      </c>
      <c r="B44" s="10">
        <v>38</v>
      </c>
      <c r="C44" s="15" t="s">
        <v>12</v>
      </c>
      <c r="D44" s="11" t="s">
        <v>13</v>
      </c>
      <c r="E44" s="15" t="s">
        <v>45</v>
      </c>
      <c r="F44" s="15">
        <v>1</v>
      </c>
      <c r="G44" s="15" t="s">
        <v>15</v>
      </c>
      <c r="H44" s="19" t="s">
        <v>47</v>
      </c>
      <c r="I44" s="15" t="s">
        <v>25</v>
      </c>
      <c r="J44" s="16">
        <v>5</v>
      </c>
      <c r="K44" s="20">
        <v>4026</v>
      </c>
      <c r="L44" s="20">
        <v>4026</v>
      </c>
      <c r="M44" s="16">
        <f t="shared" si="0"/>
        <v>16208676</v>
      </c>
      <c r="N44" s="21" t="s">
        <v>11</v>
      </c>
    </row>
    <row r="45" spans="1:14" x14ac:dyDescent="0.25">
      <c r="A45" s="10">
        <v>39</v>
      </c>
      <c r="B45" s="10">
        <v>39</v>
      </c>
      <c r="C45" s="15" t="s">
        <v>12</v>
      </c>
      <c r="D45" s="11" t="s">
        <v>13</v>
      </c>
      <c r="E45" s="15" t="s">
        <v>45</v>
      </c>
      <c r="F45" s="15">
        <v>2</v>
      </c>
      <c r="G45" s="15" t="s">
        <v>46</v>
      </c>
      <c r="H45" s="19" t="s">
        <v>47</v>
      </c>
      <c r="I45" s="15" t="s">
        <v>25</v>
      </c>
      <c r="J45" s="16">
        <v>5</v>
      </c>
      <c r="K45" s="20">
        <v>2788</v>
      </c>
      <c r="L45" s="20">
        <v>2788</v>
      </c>
      <c r="M45" s="16">
        <f t="shared" si="0"/>
        <v>7772944</v>
      </c>
      <c r="N45" s="21" t="s">
        <v>11</v>
      </c>
    </row>
    <row r="46" spans="1:14" x14ac:dyDescent="0.25">
      <c r="A46" s="10">
        <v>40</v>
      </c>
      <c r="B46" s="10">
        <v>40</v>
      </c>
      <c r="C46" s="15" t="s">
        <v>12</v>
      </c>
      <c r="D46" s="11" t="s">
        <v>13</v>
      </c>
      <c r="E46" s="15" t="s">
        <v>45</v>
      </c>
      <c r="F46" s="15">
        <v>2</v>
      </c>
      <c r="G46" s="15" t="s">
        <v>15</v>
      </c>
      <c r="H46" s="19" t="s">
        <v>47</v>
      </c>
      <c r="I46" s="15" t="s">
        <v>25</v>
      </c>
      <c r="J46" s="16">
        <v>5</v>
      </c>
      <c r="K46" s="20">
        <v>3625</v>
      </c>
      <c r="L46" s="20">
        <v>3625</v>
      </c>
      <c r="M46" s="16">
        <f t="shared" si="0"/>
        <v>13140625</v>
      </c>
      <c r="N46" s="21" t="s">
        <v>11</v>
      </c>
    </row>
    <row r="47" spans="1:14" x14ac:dyDescent="0.25">
      <c r="A47" s="10">
        <v>41</v>
      </c>
      <c r="B47" s="10">
        <v>41</v>
      </c>
      <c r="C47" s="13" t="s">
        <v>12</v>
      </c>
      <c r="D47" s="11" t="s">
        <v>13</v>
      </c>
      <c r="E47" s="15" t="s">
        <v>45</v>
      </c>
      <c r="F47" s="13">
        <v>3</v>
      </c>
      <c r="G47" s="13" t="s">
        <v>40</v>
      </c>
      <c r="H47" s="19" t="s">
        <v>47</v>
      </c>
      <c r="I47" s="15" t="s">
        <v>25</v>
      </c>
      <c r="J47" s="16">
        <v>5</v>
      </c>
      <c r="K47" s="17">
        <v>1080</v>
      </c>
      <c r="L47" s="17">
        <v>1080</v>
      </c>
      <c r="M47" s="16">
        <f t="shared" si="0"/>
        <v>1166400</v>
      </c>
      <c r="N47" s="21" t="s">
        <v>11</v>
      </c>
    </row>
    <row r="48" spans="1:14" x14ac:dyDescent="0.25">
      <c r="A48" s="10">
        <v>42</v>
      </c>
      <c r="B48" s="10">
        <v>42</v>
      </c>
      <c r="C48" s="13" t="s">
        <v>12</v>
      </c>
      <c r="D48" s="11" t="s">
        <v>13</v>
      </c>
      <c r="E48" s="15" t="s">
        <v>45</v>
      </c>
      <c r="F48" s="13">
        <v>3</v>
      </c>
      <c r="G48" s="13" t="s">
        <v>46</v>
      </c>
      <c r="H48" s="19" t="s">
        <v>47</v>
      </c>
      <c r="I48" s="15" t="s">
        <v>25</v>
      </c>
      <c r="J48" s="16">
        <v>5</v>
      </c>
      <c r="K48" s="17">
        <v>2256</v>
      </c>
      <c r="L48" s="17">
        <v>2256</v>
      </c>
      <c r="M48" s="16">
        <f t="shared" si="0"/>
        <v>5089536</v>
      </c>
      <c r="N48" s="21" t="s">
        <v>11</v>
      </c>
    </row>
    <row r="49" spans="1:14" x14ac:dyDescent="0.25">
      <c r="A49" s="10">
        <v>43</v>
      </c>
      <c r="B49" s="10">
        <v>43</v>
      </c>
      <c r="C49" s="13" t="s">
        <v>12</v>
      </c>
      <c r="D49" s="11" t="s">
        <v>13</v>
      </c>
      <c r="E49" s="15" t="s">
        <v>45</v>
      </c>
      <c r="F49" s="13">
        <v>3</v>
      </c>
      <c r="G49" s="13" t="s">
        <v>19</v>
      </c>
      <c r="H49" s="14" t="s">
        <v>47</v>
      </c>
      <c r="I49" s="15" t="s">
        <v>25</v>
      </c>
      <c r="J49" s="16">
        <v>5</v>
      </c>
      <c r="K49" s="17">
        <v>3246</v>
      </c>
      <c r="L49" s="17">
        <v>3246</v>
      </c>
      <c r="M49" s="16">
        <f t="shared" si="0"/>
        <v>10536516</v>
      </c>
      <c r="N49" s="21" t="s">
        <v>11</v>
      </c>
    </row>
    <row r="50" spans="1:14" ht="25.5" x14ac:dyDescent="0.25">
      <c r="A50" s="10">
        <v>44</v>
      </c>
      <c r="B50" s="10">
        <v>44</v>
      </c>
      <c r="C50" s="12" t="s">
        <v>27</v>
      </c>
      <c r="D50" s="10" t="s">
        <v>29</v>
      </c>
      <c r="E50" s="12" t="s">
        <v>14</v>
      </c>
      <c r="F50" s="10"/>
      <c r="G50" s="13" t="s">
        <v>16</v>
      </c>
      <c r="H50" s="14" t="s">
        <v>23</v>
      </c>
      <c r="I50" s="15" t="s">
        <v>25</v>
      </c>
      <c r="J50" s="16">
        <v>50</v>
      </c>
      <c r="K50" s="17">
        <v>325</v>
      </c>
      <c r="L50" s="17">
        <v>325</v>
      </c>
      <c r="M50" s="16">
        <f t="shared" si="0"/>
        <v>105625</v>
      </c>
      <c r="N50" s="21" t="s">
        <v>11</v>
      </c>
    </row>
    <row r="51" spans="1:14" ht="25.5" x14ac:dyDescent="0.25">
      <c r="A51" s="10">
        <v>45</v>
      </c>
      <c r="B51" s="10">
        <v>45</v>
      </c>
      <c r="C51" s="12" t="s">
        <v>27</v>
      </c>
      <c r="D51" s="10" t="s">
        <v>29</v>
      </c>
      <c r="E51" s="12" t="s">
        <v>14</v>
      </c>
      <c r="F51" s="10"/>
      <c r="G51" s="13" t="s">
        <v>17</v>
      </c>
      <c r="H51" s="14" t="s">
        <v>23</v>
      </c>
      <c r="I51" s="15" t="s">
        <v>25</v>
      </c>
      <c r="J51" s="16">
        <v>50</v>
      </c>
      <c r="K51" s="17">
        <v>360</v>
      </c>
      <c r="L51" s="17">
        <v>360</v>
      </c>
      <c r="M51" s="16">
        <f t="shared" si="0"/>
        <v>129600</v>
      </c>
      <c r="N51" s="21" t="s">
        <v>11</v>
      </c>
    </row>
    <row r="52" spans="1:14" ht="25.5" x14ac:dyDescent="0.25">
      <c r="A52" s="10">
        <v>46</v>
      </c>
      <c r="B52" s="10">
        <v>46</v>
      </c>
      <c r="C52" s="12" t="s">
        <v>27</v>
      </c>
      <c r="D52" s="10" t="s">
        <v>29</v>
      </c>
      <c r="E52" s="12" t="s">
        <v>14</v>
      </c>
      <c r="F52" s="10"/>
      <c r="G52" s="13" t="s">
        <v>20</v>
      </c>
      <c r="H52" s="14" t="s">
        <v>23</v>
      </c>
      <c r="I52" s="15" t="s">
        <v>25</v>
      </c>
      <c r="J52" s="16">
        <v>50</v>
      </c>
      <c r="K52" s="17">
        <v>503</v>
      </c>
      <c r="L52" s="17">
        <v>503</v>
      </c>
      <c r="M52" s="16">
        <f t="shared" si="0"/>
        <v>253009</v>
      </c>
      <c r="N52" s="21" t="s">
        <v>11</v>
      </c>
    </row>
    <row r="53" spans="1:14" ht="25.5" x14ac:dyDescent="0.25">
      <c r="A53" s="10">
        <v>47</v>
      </c>
      <c r="B53" s="10">
        <v>47</v>
      </c>
      <c r="C53" s="12" t="s">
        <v>27</v>
      </c>
      <c r="D53" s="10" t="s">
        <v>29</v>
      </c>
      <c r="E53" s="12" t="s">
        <v>39</v>
      </c>
      <c r="F53" s="10"/>
      <c r="G53" s="13" t="s">
        <v>48</v>
      </c>
      <c r="H53" s="14" t="s">
        <v>49</v>
      </c>
      <c r="I53" s="15" t="s">
        <v>25</v>
      </c>
      <c r="J53" s="16">
        <v>10</v>
      </c>
      <c r="K53" s="17">
        <v>185</v>
      </c>
      <c r="L53" s="17">
        <v>185</v>
      </c>
      <c r="M53" s="16">
        <f t="shared" si="0"/>
        <v>34225</v>
      </c>
      <c r="N53" s="21" t="s">
        <v>11</v>
      </c>
    </row>
    <row r="54" spans="1:14" ht="25.5" x14ac:dyDescent="0.25">
      <c r="A54" s="10">
        <v>48</v>
      </c>
      <c r="B54" s="10">
        <v>48</v>
      </c>
      <c r="C54" s="12" t="s">
        <v>27</v>
      </c>
      <c r="D54" s="10" t="s">
        <v>29</v>
      </c>
      <c r="E54" s="12" t="s">
        <v>45</v>
      </c>
      <c r="F54" s="10"/>
      <c r="G54" s="13" t="s">
        <v>50</v>
      </c>
      <c r="H54" s="14" t="s">
        <v>43</v>
      </c>
      <c r="I54" s="15" t="s">
        <v>25</v>
      </c>
      <c r="J54" s="16">
        <v>5</v>
      </c>
      <c r="K54" s="17">
        <v>480</v>
      </c>
      <c r="L54" s="17">
        <v>480</v>
      </c>
      <c r="M54" s="16">
        <f t="shared" si="0"/>
        <v>230400</v>
      </c>
      <c r="N54" s="21" t="s">
        <v>11</v>
      </c>
    </row>
    <row r="55" spans="1:14" ht="25.5" x14ac:dyDescent="0.25">
      <c r="A55" s="10">
        <v>49</v>
      </c>
      <c r="B55" s="10">
        <v>49</v>
      </c>
      <c r="C55" s="12" t="s">
        <v>27</v>
      </c>
      <c r="D55" s="10" t="s">
        <v>29</v>
      </c>
      <c r="E55" s="12" t="s">
        <v>45</v>
      </c>
      <c r="F55" s="10"/>
      <c r="G55" s="13" t="s">
        <v>46</v>
      </c>
      <c r="H55" s="14" t="s">
        <v>43</v>
      </c>
      <c r="I55" s="15" t="s">
        <v>25</v>
      </c>
      <c r="J55" s="16">
        <v>5</v>
      </c>
      <c r="K55" s="17">
        <v>722</v>
      </c>
      <c r="L55" s="17">
        <v>722</v>
      </c>
      <c r="M55" s="16">
        <f t="shared" si="0"/>
        <v>521284</v>
      </c>
      <c r="N55" s="21" t="s">
        <v>11</v>
      </c>
    </row>
    <row r="56" spans="1:14" ht="25.5" x14ac:dyDescent="0.25">
      <c r="A56" s="10">
        <v>50</v>
      </c>
      <c r="B56" s="10">
        <v>50</v>
      </c>
      <c r="C56" s="12" t="s">
        <v>27</v>
      </c>
      <c r="D56" s="10" t="s">
        <v>29</v>
      </c>
      <c r="E56" s="12" t="s">
        <v>45</v>
      </c>
      <c r="F56" s="10"/>
      <c r="G56" s="13" t="s">
        <v>15</v>
      </c>
      <c r="H56" s="14" t="s">
        <v>43</v>
      </c>
      <c r="I56" s="15" t="s">
        <v>25</v>
      </c>
      <c r="J56" s="16">
        <v>5</v>
      </c>
      <c r="K56" s="17">
        <v>798</v>
      </c>
      <c r="L56" s="17">
        <v>798</v>
      </c>
      <c r="M56" s="16">
        <f t="shared" si="0"/>
        <v>636804</v>
      </c>
      <c r="N56" s="21" t="s">
        <v>11</v>
      </c>
    </row>
    <row r="57" spans="1:14" x14ac:dyDescent="0.25">
      <c r="A57" s="10">
        <v>51</v>
      </c>
      <c r="B57" s="10">
        <v>51</v>
      </c>
      <c r="C57" s="13" t="s">
        <v>28</v>
      </c>
      <c r="D57" s="10" t="s">
        <v>30</v>
      </c>
      <c r="E57" s="13" t="s">
        <v>14</v>
      </c>
      <c r="F57" s="10"/>
      <c r="G57" s="14" t="s">
        <v>21</v>
      </c>
      <c r="H57" s="14" t="s">
        <v>24</v>
      </c>
      <c r="I57" s="15" t="s">
        <v>25</v>
      </c>
      <c r="J57" s="16">
        <v>50</v>
      </c>
      <c r="K57" s="17">
        <v>325</v>
      </c>
      <c r="L57" s="17">
        <v>325</v>
      </c>
      <c r="M57" s="16">
        <f t="shared" si="0"/>
        <v>105625</v>
      </c>
      <c r="N57" s="21" t="s">
        <v>11</v>
      </c>
    </row>
    <row r="58" spans="1:14" x14ac:dyDescent="0.25">
      <c r="N58" s="18"/>
    </row>
  </sheetData>
  <mergeCells count="13">
    <mergeCell ref="N5:N6"/>
    <mergeCell ref="A2:M2"/>
    <mergeCell ref="A3:M3"/>
    <mergeCell ref="A5:A6"/>
    <mergeCell ref="B5:B6"/>
    <mergeCell ref="G5:H5"/>
    <mergeCell ref="I5:I6"/>
    <mergeCell ref="J5:J6"/>
    <mergeCell ref="K5:M5"/>
    <mergeCell ref="C5:C6"/>
    <mergeCell ref="D5:D6"/>
    <mergeCell ref="E5:E6"/>
    <mergeCell ref="F5:F6"/>
  </mergeCells>
  <phoneticPr fontId="0" type="noConversion"/>
  <pageMargins left="0.39370078740157483" right="0.39370078740157483" top="0.55118110236220474" bottom="0.55118110236220474" header="0.31496062992125984" footer="0.31496062992125984"/>
  <pageSetup paperSize="9" scale="6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лоти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Irina</cp:lastModifiedBy>
  <cp:revision/>
  <cp:lastPrinted>2016-10-20T07:38:32Z</cp:lastPrinted>
  <dcterms:created xsi:type="dcterms:W3CDTF">2012-09-11T06:46:09Z</dcterms:created>
  <dcterms:modified xsi:type="dcterms:W3CDTF">2016-11-08T14:07:19Z</dcterms:modified>
  <cp:category/>
  <cp:contentStatus/>
</cp:coreProperties>
</file>