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'лоти'!$A$1:$N$96</definedName>
  </definedNames>
  <calcPr fullCalcOnLoad="1"/>
</workbook>
</file>

<file path=xl/sharedStrings.xml><?xml version="1.0" encoding="utf-8"?>
<sst xmlns="http://schemas.openxmlformats.org/spreadsheetml/2006/main" count="558" uniqueCount="55">
  <si>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</si>
  <si>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</si>
  <si>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</si>
  <si>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</si>
  <si>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</si>
  <si>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</si>
  <si>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</si>
  <si>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</si>
  <si>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</si>
  <si>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</si>
  <si>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</si>
  <si>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</si>
  <si>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</si>
  <si>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</si>
  <si>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</si>
  <si>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</si>
  <si>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 "Великобичківське ЛМГ"</t>
  </si>
  <si>
    <t>ДП "Воловецьке ЛГ"</t>
  </si>
  <si>
    <t>ДП "Міжгірське ЛГ"</t>
  </si>
  <si>
    <t>ДП "Мокрянське ЛМГ"</t>
  </si>
  <si>
    <t>ДП "Перечинське ЛГ"</t>
  </si>
  <si>
    <t>ДП "Ужгородське ЛГ"</t>
  </si>
  <si>
    <t>ДП "Хустське ЛДГ"</t>
  </si>
  <si>
    <t>техсировина</t>
  </si>
  <si>
    <t>дровяна деревина для технологічних потреб</t>
  </si>
  <si>
    <t>Дров'яна сировина для тех.потреб</t>
  </si>
  <si>
    <t>Баланси</t>
  </si>
  <si>
    <t>Дров"яна деревина для технологічних потреб</t>
  </si>
  <si>
    <t>дрова для технологічних потреб</t>
  </si>
  <si>
    <t>Дрова паливні</t>
  </si>
  <si>
    <t>Техсировина</t>
  </si>
  <si>
    <t>хв</t>
  </si>
  <si>
    <t>14 -25</t>
  </si>
  <si>
    <t>1-6</t>
  </si>
  <si>
    <t>в</t>
  </si>
  <si>
    <t>26 і.б</t>
  </si>
  <si>
    <t>4 і б</t>
  </si>
  <si>
    <t>1</t>
  </si>
  <si>
    <t>4 і більше</t>
  </si>
  <si>
    <t>пром.</t>
  </si>
  <si>
    <t>6-24</t>
  </si>
  <si>
    <t>1-6гр.0,1</t>
  </si>
  <si>
    <t>тв.</t>
  </si>
  <si>
    <t>8-100</t>
  </si>
  <si>
    <t>бук</t>
  </si>
  <si>
    <t>3-18</t>
  </si>
  <si>
    <t>1 м</t>
  </si>
  <si>
    <t>тополя</t>
  </si>
  <si>
    <t>26 і &gt;</t>
  </si>
  <si>
    <t>4-6</t>
  </si>
  <si>
    <t>0,4 і більше</t>
  </si>
  <si>
    <t>1-6,0 кр.</t>
  </si>
  <si>
    <t>1-6,0кр.</t>
  </si>
  <si>
    <t>Бюлетень продажу необробленої деревини (ресурс 4 квартал 2016 року)</t>
  </si>
  <si>
    <t>за пропозиціями держлісгоспів Закарпатського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</si>
</sst>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6966"/>
  <sheetViews>
    <sheetView tabSelected="1" zoomScale="70" zoomScaleNormal="70" zoomScalePageLayoutView="0" workbookViewId="0" topLeftCell="A39">
      <selection activeCell="N96" sqref="N96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3.8515625" style="9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23</v>
      </c>
      <c r="E6" s="16"/>
      <c r="F6" s="17" t="s">
        <v>31</v>
      </c>
      <c r="G6" s="17"/>
      <c r="H6" s="17" t="s">
        <v>32</v>
      </c>
      <c r="I6" s="17" t="s">
        <v>33</v>
      </c>
      <c r="J6" s="17" t="s">
        <v>34</v>
      </c>
      <c r="K6" s="18">
        <v>20</v>
      </c>
      <c r="L6" s="18">
        <v>640</v>
      </c>
      <c r="M6" s="19">
        <f>K6*L6</f>
        <v>12800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23</v>
      </c>
      <c r="E7" s="16"/>
      <c r="F7" s="17" t="s">
        <v>31</v>
      </c>
      <c r="G7" s="17"/>
      <c r="H7" s="17" t="s">
        <v>32</v>
      </c>
      <c r="I7" s="17" t="s">
        <v>33</v>
      </c>
      <c r="J7" s="17" t="s">
        <v>34</v>
      </c>
      <c r="K7" s="18">
        <v>20</v>
      </c>
      <c r="L7" s="18">
        <v>640</v>
      </c>
      <c r="M7" s="19">
        <f aca="true" t="shared" si="0" ref="M7:M70">K7*L7</f>
        <v>12800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23</v>
      </c>
      <c r="E8" s="16"/>
      <c r="F8" s="17" t="s">
        <v>31</v>
      </c>
      <c r="G8" s="17"/>
      <c r="H8" s="17" t="s">
        <v>32</v>
      </c>
      <c r="I8" s="17" t="s">
        <v>33</v>
      </c>
      <c r="J8" s="17" t="s">
        <v>34</v>
      </c>
      <c r="K8" s="18">
        <v>20</v>
      </c>
      <c r="L8" s="18">
        <v>640</v>
      </c>
      <c r="M8" s="19">
        <f t="shared" si="0"/>
        <v>12800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23</v>
      </c>
      <c r="E9" s="16"/>
      <c r="F9" s="17" t="s">
        <v>31</v>
      </c>
      <c r="G9" s="17"/>
      <c r="H9" s="17" t="s">
        <v>35</v>
      </c>
      <c r="I9" s="17" t="s">
        <v>33</v>
      </c>
      <c r="J9" s="17" t="s">
        <v>34</v>
      </c>
      <c r="K9" s="18">
        <v>60</v>
      </c>
      <c r="L9" s="18">
        <v>670</v>
      </c>
      <c r="M9" s="19">
        <f t="shared" si="0"/>
        <v>40200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23</v>
      </c>
      <c r="E10" s="16"/>
      <c r="F10" s="17" t="s">
        <v>31</v>
      </c>
      <c r="G10" s="17"/>
      <c r="H10" s="17" t="s">
        <v>35</v>
      </c>
      <c r="I10" s="17" t="s">
        <v>33</v>
      </c>
      <c r="J10" s="17" t="s">
        <v>34</v>
      </c>
      <c r="K10" s="18">
        <v>100</v>
      </c>
      <c r="L10" s="18">
        <v>670</v>
      </c>
      <c r="M10" s="19">
        <f t="shared" si="0"/>
        <v>67000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23</v>
      </c>
      <c r="E11" s="16"/>
      <c r="F11" s="17" t="s">
        <v>31</v>
      </c>
      <c r="G11" s="17"/>
      <c r="H11" s="17" t="s">
        <v>35</v>
      </c>
      <c r="I11" s="17" t="s">
        <v>33</v>
      </c>
      <c r="J11" s="17" t="s">
        <v>34</v>
      </c>
      <c r="K11" s="18">
        <v>100</v>
      </c>
      <c r="L11" s="18">
        <v>670</v>
      </c>
      <c r="M11" s="19">
        <f t="shared" si="0"/>
        <v>67000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23</v>
      </c>
      <c r="E12" s="16"/>
      <c r="F12" s="17" t="s">
        <v>31</v>
      </c>
      <c r="G12" s="17"/>
      <c r="H12" s="17" t="s">
        <v>35</v>
      </c>
      <c r="I12" s="17" t="s">
        <v>33</v>
      </c>
      <c r="J12" s="17" t="s">
        <v>34</v>
      </c>
      <c r="K12" s="18">
        <v>100</v>
      </c>
      <c r="L12" s="18">
        <v>670</v>
      </c>
      <c r="M12" s="19">
        <f t="shared" si="0"/>
        <v>67000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23</v>
      </c>
      <c r="E13" s="16"/>
      <c r="F13" s="17" t="s">
        <v>31</v>
      </c>
      <c r="G13" s="17"/>
      <c r="H13" s="17" t="s">
        <v>35</v>
      </c>
      <c r="I13" s="17" t="s">
        <v>33</v>
      </c>
      <c r="J13" s="17" t="s">
        <v>34</v>
      </c>
      <c r="K13" s="18">
        <v>100</v>
      </c>
      <c r="L13" s="18">
        <v>670</v>
      </c>
      <c r="M13" s="19">
        <f t="shared" si="0"/>
        <v>67000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24</v>
      </c>
      <c r="E14" s="16"/>
      <c r="F14" s="17" t="s">
        <v>31</v>
      </c>
      <c r="G14" s="17"/>
      <c r="H14" s="17" t="s">
        <v>36</v>
      </c>
      <c r="I14" s="17" t="s">
        <v>37</v>
      </c>
      <c r="J14" s="17" t="s">
        <v>34</v>
      </c>
      <c r="K14" s="18">
        <v>20</v>
      </c>
      <c r="L14" s="18">
        <v>432</v>
      </c>
      <c r="M14" s="19">
        <f t="shared" si="0"/>
        <v>8640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24</v>
      </c>
      <c r="E15" s="16"/>
      <c r="F15" s="17" t="s">
        <v>31</v>
      </c>
      <c r="G15" s="17"/>
      <c r="H15" s="17" t="s">
        <v>36</v>
      </c>
      <c r="I15" s="17" t="s">
        <v>37</v>
      </c>
      <c r="J15" s="17" t="s">
        <v>34</v>
      </c>
      <c r="K15" s="18">
        <v>20</v>
      </c>
      <c r="L15" s="18">
        <v>432</v>
      </c>
      <c r="M15" s="19">
        <f t="shared" si="0"/>
        <v>8640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24</v>
      </c>
      <c r="E16" s="16"/>
      <c r="F16" s="17" t="s">
        <v>31</v>
      </c>
      <c r="G16" s="17"/>
      <c r="H16" s="17" t="s">
        <v>36</v>
      </c>
      <c r="I16" s="17" t="s">
        <v>37</v>
      </c>
      <c r="J16" s="17" t="s">
        <v>34</v>
      </c>
      <c r="K16" s="18">
        <v>20</v>
      </c>
      <c r="L16" s="18">
        <v>432</v>
      </c>
      <c r="M16" s="19">
        <f t="shared" si="0"/>
        <v>8640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16</v>
      </c>
      <c r="D17" s="17" t="s">
        <v>24</v>
      </c>
      <c r="E17" s="16"/>
      <c r="F17" s="17" t="s">
        <v>31</v>
      </c>
      <c r="G17" s="17"/>
      <c r="H17" s="17" t="s">
        <v>36</v>
      </c>
      <c r="I17" s="17" t="s">
        <v>37</v>
      </c>
      <c r="J17" s="17" t="s">
        <v>34</v>
      </c>
      <c r="K17" s="18">
        <v>20</v>
      </c>
      <c r="L17" s="18">
        <v>432</v>
      </c>
      <c r="M17" s="19">
        <f t="shared" si="0"/>
        <v>8640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16</v>
      </c>
      <c r="D18" s="17" t="s">
        <v>24</v>
      </c>
      <c r="E18" s="16"/>
      <c r="F18" s="17" t="s">
        <v>31</v>
      </c>
      <c r="G18" s="17"/>
      <c r="H18" s="17" t="s">
        <v>36</v>
      </c>
      <c r="I18" s="17" t="s">
        <v>37</v>
      </c>
      <c r="J18" s="17" t="s">
        <v>34</v>
      </c>
      <c r="K18" s="18">
        <v>40</v>
      </c>
      <c r="L18" s="18">
        <v>432</v>
      </c>
      <c r="M18" s="19">
        <f t="shared" si="0"/>
        <v>17280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16</v>
      </c>
      <c r="D19" s="17" t="s">
        <v>24</v>
      </c>
      <c r="E19" s="16"/>
      <c r="F19" s="17" t="s">
        <v>31</v>
      </c>
      <c r="G19" s="17"/>
      <c r="H19" s="17" t="s">
        <v>36</v>
      </c>
      <c r="I19" s="17" t="s">
        <v>37</v>
      </c>
      <c r="J19" s="17" t="s">
        <v>34</v>
      </c>
      <c r="K19" s="18">
        <v>60</v>
      </c>
      <c r="L19" s="18">
        <v>432</v>
      </c>
      <c r="M19" s="19">
        <f t="shared" si="0"/>
        <v>25920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16</v>
      </c>
      <c r="D20" s="17" t="s">
        <v>24</v>
      </c>
      <c r="E20" s="16"/>
      <c r="F20" s="17" t="s">
        <v>31</v>
      </c>
      <c r="G20" s="17"/>
      <c r="H20" s="17" t="s">
        <v>36</v>
      </c>
      <c r="I20" s="17" t="s">
        <v>37</v>
      </c>
      <c r="J20" s="17" t="s">
        <v>34</v>
      </c>
      <c r="K20" s="18">
        <v>100</v>
      </c>
      <c r="L20" s="18">
        <v>432</v>
      </c>
      <c r="M20" s="19">
        <f t="shared" si="0"/>
        <v>43200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16</v>
      </c>
      <c r="D21" s="17" t="s">
        <v>24</v>
      </c>
      <c r="E21" s="16"/>
      <c r="F21" s="17" t="s">
        <v>31</v>
      </c>
      <c r="G21" s="17"/>
      <c r="H21" s="17" t="s">
        <v>36</v>
      </c>
      <c r="I21" s="17" t="s">
        <v>37</v>
      </c>
      <c r="J21" s="17" t="s">
        <v>34</v>
      </c>
      <c r="K21" s="18">
        <v>100</v>
      </c>
      <c r="L21" s="18">
        <v>432</v>
      </c>
      <c r="M21" s="19">
        <f t="shared" si="0"/>
        <v>43200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16</v>
      </c>
      <c r="D22" s="17" t="s">
        <v>24</v>
      </c>
      <c r="E22" s="16"/>
      <c r="F22" s="17" t="s">
        <v>31</v>
      </c>
      <c r="G22" s="17"/>
      <c r="H22" s="17" t="s">
        <v>36</v>
      </c>
      <c r="I22" s="17" t="s">
        <v>37</v>
      </c>
      <c r="J22" s="17" t="s">
        <v>34</v>
      </c>
      <c r="K22" s="18">
        <v>100</v>
      </c>
      <c r="L22" s="18">
        <v>432</v>
      </c>
      <c r="M22" s="19">
        <f t="shared" si="0"/>
        <v>43200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17</v>
      </c>
      <c r="D23" s="17" t="s">
        <v>25</v>
      </c>
      <c r="E23" s="16"/>
      <c r="F23" s="17" t="s">
        <v>31</v>
      </c>
      <c r="G23" s="17"/>
      <c r="H23" s="17" t="s">
        <v>38</v>
      </c>
      <c r="I23" s="17" t="s">
        <v>33</v>
      </c>
      <c r="J23" s="17" t="s">
        <v>39</v>
      </c>
      <c r="K23" s="18">
        <v>200</v>
      </c>
      <c r="L23" s="18">
        <v>654</v>
      </c>
      <c r="M23" s="19">
        <f t="shared" si="0"/>
        <v>130800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17</v>
      </c>
      <c r="D24" s="17" t="s">
        <v>25</v>
      </c>
      <c r="E24" s="16"/>
      <c r="F24" s="17" t="s">
        <v>31</v>
      </c>
      <c r="G24" s="17"/>
      <c r="H24" s="17" t="s">
        <v>38</v>
      </c>
      <c r="I24" s="17" t="s">
        <v>33</v>
      </c>
      <c r="J24" s="17" t="s">
        <v>39</v>
      </c>
      <c r="K24" s="18">
        <v>200</v>
      </c>
      <c r="L24" s="18">
        <v>654</v>
      </c>
      <c r="M24" s="19">
        <f t="shared" si="0"/>
        <v>130800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17</v>
      </c>
      <c r="D25" s="17" t="s">
        <v>25</v>
      </c>
      <c r="E25" s="16"/>
      <c r="F25" s="17" t="s">
        <v>31</v>
      </c>
      <c r="G25" s="17"/>
      <c r="H25" s="17" t="s">
        <v>38</v>
      </c>
      <c r="I25" s="17" t="s">
        <v>33</v>
      </c>
      <c r="J25" s="17" t="s">
        <v>39</v>
      </c>
      <c r="K25" s="18">
        <v>200</v>
      </c>
      <c r="L25" s="18">
        <v>654</v>
      </c>
      <c r="M25" s="19">
        <f t="shared" si="0"/>
        <v>130800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17</v>
      </c>
      <c r="D26" s="17" t="s">
        <v>25</v>
      </c>
      <c r="E26" s="16"/>
      <c r="F26" s="17" t="s">
        <v>31</v>
      </c>
      <c r="G26" s="17"/>
      <c r="H26" s="17" t="s">
        <v>38</v>
      </c>
      <c r="I26" s="17" t="s">
        <v>33</v>
      </c>
      <c r="J26" s="17" t="s">
        <v>39</v>
      </c>
      <c r="K26" s="18">
        <v>200</v>
      </c>
      <c r="L26" s="18">
        <v>654</v>
      </c>
      <c r="M26" s="19">
        <f t="shared" si="0"/>
        <v>130800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17</v>
      </c>
      <c r="D27" s="17" t="s">
        <v>25</v>
      </c>
      <c r="E27" s="16"/>
      <c r="F27" s="17" t="s">
        <v>31</v>
      </c>
      <c r="G27" s="17"/>
      <c r="H27" s="17" t="s">
        <v>38</v>
      </c>
      <c r="I27" s="17" t="s">
        <v>33</v>
      </c>
      <c r="J27" s="17" t="s">
        <v>39</v>
      </c>
      <c r="K27" s="18">
        <v>200</v>
      </c>
      <c r="L27" s="18">
        <v>654</v>
      </c>
      <c r="M27" s="19">
        <f t="shared" si="0"/>
        <v>130800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18</v>
      </c>
      <c r="D28" s="17" t="s">
        <v>26</v>
      </c>
      <c r="E28" s="16"/>
      <c r="F28" s="17" t="s">
        <v>31</v>
      </c>
      <c r="G28" s="17"/>
      <c r="H28" s="17" t="s">
        <v>40</v>
      </c>
      <c r="I28" s="17" t="s">
        <v>41</v>
      </c>
      <c r="J28" s="17" t="s">
        <v>34</v>
      </c>
      <c r="K28" s="18">
        <v>100</v>
      </c>
      <c r="L28" s="18">
        <v>588</v>
      </c>
      <c r="M28" s="19">
        <f t="shared" si="0"/>
        <v>58800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18</v>
      </c>
      <c r="D29" s="17" t="s">
        <v>27</v>
      </c>
      <c r="E29" s="16"/>
      <c r="F29" s="17" t="s">
        <v>31</v>
      </c>
      <c r="G29" s="17"/>
      <c r="H29" s="17" t="s">
        <v>40</v>
      </c>
      <c r="I29" s="17" t="s">
        <v>41</v>
      </c>
      <c r="J29" s="17" t="s">
        <v>34</v>
      </c>
      <c r="K29" s="18">
        <v>100</v>
      </c>
      <c r="L29" s="18">
        <v>639</v>
      </c>
      <c r="M29" s="19">
        <f t="shared" si="0"/>
        <v>63900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18</v>
      </c>
      <c r="D30" s="17" t="s">
        <v>27</v>
      </c>
      <c r="E30" s="16"/>
      <c r="F30" s="17" t="s">
        <v>31</v>
      </c>
      <c r="G30" s="17"/>
      <c r="H30" s="17" t="s">
        <v>40</v>
      </c>
      <c r="I30" s="17" t="s">
        <v>41</v>
      </c>
      <c r="J30" s="17" t="s">
        <v>34</v>
      </c>
      <c r="K30" s="18">
        <v>100</v>
      </c>
      <c r="L30" s="18">
        <v>639</v>
      </c>
      <c r="M30" s="19">
        <f t="shared" si="0"/>
        <v>63900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18</v>
      </c>
      <c r="D31" s="17" t="s">
        <v>27</v>
      </c>
      <c r="E31" s="16"/>
      <c r="F31" s="17" t="s">
        <v>42</v>
      </c>
      <c r="G31" s="17"/>
      <c r="H31" s="17" t="s">
        <v>40</v>
      </c>
      <c r="I31" s="17" t="s">
        <v>41</v>
      </c>
      <c r="J31" s="17" t="s">
        <v>34</v>
      </c>
      <c r="K31" s="18">
        <v>100</v>
      </c>
      <c r="L31" s="18">
        <v>531</v>
      </c>
      <c r="M31" s="19">
        <f t="shared" si="0"/>
        <v>53100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18</v>
      </c>
      <c r="D32" s="17" t="s">
        <v>27</v>
      </c>
      <c r="E32" s="16"/>
      <c r="F32" s="17" t="s">
        <v>42</v>
      </c>
      <c r="G32" s="17"/>
      <c r="H32" s="17" t="s">
        <v>40</v>
      </c>
      <c r="I32" s="17" t="s">
        <v>41</v>
      </c>
      <c r="J32" s="17" t="s">
        <v>34</v>
      </c>
      <c r="K32" s="18">
        <v>100</v>
      </c>
      <c r="L32" s="18">
        <v>531</v>
      </c>
      <c r="M32" s="19">
        <f t="shared" si="0"/>
        <v>53100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19</v>
      </c>
      <c r="D33" s="17" t="s">
        <v>28</v>
      </c>
      <c r="E33" s="16"/>
      <c r="F33" s="17" t="s">
        <v>31</v>
      </c>
      <c r="G33" s="17"/>
      <c r="H33" s="17" t="s">
        <v>43</v>
      </c>
      <c r="I33" s="17" t="s">
        <v>37</v>
      </c>
      <c r="J33" s="17" t="s">
        <v>34</v>
      </c>
      <c r="K33" s="18">
        <v>100</v>
      </c>
      <c r="L33" s="18">
        <v>395</v>
      </c>
      <c r="M33" s="19">
        <f t="shared" si="0"/>
        <v>39500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19</v>
      </c>
      <c r="D34" s="17" t="s">
        <v>28</v>
      </c>
      <c r="E34" s="16"/>
      <c r="F34" s="17" t="s">
        <v>31</v>
      </c>
      <c r="G34" s="17"/>
      <c r="H34" s="17" t="s">
        <v>43</v>
      </c>
      <c r="I34" s="17" t="s">
        <v>37</v>
      </c>
      <c r="J34" s="17" t="s">
        <v>34</v>
      </c>
      <c r="K34" s="18">
        <v>150</v>
      </c>
      <c r="L34" s="18">
        <v>395</v>
      </c>
      <c r="M34" s="19">
        <f t="shared" si="0"/>
        <v>59250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19</v>
      </c>
      <c r="D35" s="17" t="s">
        <v>28</v>
      </c>
      <c r="E35" s="16"/>
      <c r="F35" s="17" t="s">
        <v>31</v>
      </c>
      <c r="G35" s="17"/>
      <c r="H35" s="17" t="s">
        <v>43</v>
      </c>
      <c r="I35" s="17" t="s">
        <v>37</v>
      </c>
      <c r="J35" s="17" t="s">
        <v>34</v>
      </c>
      <c r="K35" s="18">
        <v>170</v>
      </c>
      <c r="L35" s="18">
        <v>395</v>
      </c>
      <c r="M35" s="19">
        <f t="shared" si="0"/>
        <v>67150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19</v>
      </c>
      <c r="D36" s="17" t="s">
        <v>28</v>
      </c>
      <c r="E36" s="16"/>
      <c r="F36" s="17" t="s">
        <v>31</v>
      </c>
      <c r="G36" s="17"/>
      <c r="H36" s="17" t="s">
        <v>43</v>
      </c>
      <c r="I36" s="17" t="s">
        <v>37</v>
      </c>
      <c r="J36" s="17" t="s">
        <v>34</v>
      </c>
      <c r="K36" s="18">
        <v>150</v>
      </c>
      <c r="L36" s="18">
        <v>395</v>
      </c>
      <c r="M36" s="19">
        <f t="shared" si="0"/>
        <v>59250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19</v>
      </c>
      <c r="D37" s="17" t="s">
        <v>28</v>
      </c>
      <c r="E37" s="16"/>
      <c r="F37" s="17" t="s">
        <v>31</v>
      </c>
      <c r="G37" s="17"/>
      <c r="H37" s="17" t="s">
        <v>43</v>
      </c>
      <c r="I37" s="17" t="s">
        <v>37</v>
      </c>
      <c r="J37" s="17" t="s">
        <v>34</v>
      </c>
      <c r="K37" s="18">
        <v>120</v>
      </c>
      <c r="L37" s="18">
        <v>395</v>
      </c>
      <c r="M37" s="19">
        <f t="shared" si="0"/>
        <v>47400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19</v>
      </c>
      <c r="D38" s="17" t="s">
        <v>28</v>
      </c>
      <c r="E38" s="16"/>
      <c r="F38" s="17" t="s">
        <v>31</v>
      </c>
      <c r="G38" s="17"/>
      <c r="H38" s="17" t="s">
        <v>43</v>
      </c>
      <c r="I38" s="17" t="s">
        <v>37</v>
      </c>
      <c r="J38" s="17" t="s">
        <v>34</v>
      </c>
      <c r="K38" s="18">
        <v>90</v>
      </c>
      <c r="L38" s="18">
        <v>395</v>
      </c>
      <c r="M38" s="19">
        <f t="shared" si="0"/>
        <v>35550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19</v>
      </c>
      <c r="D39" s="17" t="s">
        <v>28</v>
      </c>
      <c r="E39" s="16"/>
      <c r="F39" s="17" t="s">
        <v>31</v>
      </c>
      <c r="G39" s="17"/>
      <c r="H39" s="17" t="s">
        <v>43</v>
      </c>
      <c r="I39" s="17" t="s">
        <v>37</v>
      </c>
      <c r="J39" s="17" t="s">
        <v>34</v>
      </c>
      <c r="K39" s="18">
        <v>100</v>
      </c>
      <c r="L39" s="18">
        <v>395</v>
      </c>
      <c r="M39" s="19">
        <f t="shared" si="0"/>
        <v>39500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19</v>
      </c>
      <c r="D40" s="17" t="s">
        <v>28</v>
      </c>
      <c r="E40" s="16"/>
      <c r="F40" s="17" t="s">
        <v>31</v>
      </c>
      <c r="G40" s="17"/>
      <c r="H40" s="17" t="s">
        <v>43</v>
      </c>
      <c r="I40" s="17" t="s">
        <v>37</v>
      </c>
      <c r="J40" s="17" t="s">
        <v>34</v>
      </c>
      <c r="K40" s="18">
        <v>180</v>
      </c>
      <c r="L40" s="18">
        <v>395</v>
      </c>
      <c r="M40" s="19">
        <f t="shared" si="0"/>
        <v>71100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19</v>
      </c>
      <c r="D41" s="17" t="s">
        <v>28</v>
      </c>
      <c r="E41" s="16"/>
      <c r="F41" s="17" t="s">
        <v>31</v>
      </c>
      <c r="G41" s="17"/>
      <c r="H41" s="17" t="s">
        <v>43</v>
      </c>
      <c r="I41" s="17" t="s">
        <v>37</v>
      </c>
      <c r="J41" s="17" t="s">
        <v>34</v>
      </c>
      <c r="K41" s="18">
        <v>200</v>
      </c>
      <c r="L41" s="18">
        <v>395</v>
      </c>
      <c r="M41" s="19">
        <f t="shared" si="0"/>
        <v>79000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19</v>
      </c>
      <c r="D42" s="17" t="s">
        <v>28</v>
      </c>
      <c r="E42" s="16"/>
      <c r="F42" s="17" t="s">
        <v>31</v>
      </c>
      <c r="G42" s="17"/>
      <c r="H42" s="17" t="s">
        <v>43</v>
      </c>
      <c r="I42" s="17" t="s">
        <v>37</v>
      </c>
      <c r="J42" s="17" t="s">
        <v>34</v>
      </c>
      <c r="K42" s="18">
        <v>120</v>
      </c>
      <c r="L42" s="18">
        <v>395</v>
      </c>
      <c r="M42" s="19">
        <f t="shared" si="0"/>
        <v>47400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19</v>
      </c>
      <c r="D43" s="17" t="s">
        <v>28</v>
      </c>
      <c r="E43" s="16"/>
      <c r="F43" s="17" t="s">
        <v>31</v>
      </c>
      <c r="G43" s="17"/>
      <c r="H43" s="17" t="s">
        <v>43</v>
      </c>
      <c r="I43" s="17" t="s">
        <v>37</v>
      </c>
      <c r="J43" s="17" t="s">
        <v>34</v>
      </c>
      <c r="K43" s="18">
        <v>140</v>
      </c>
      <c r="L43" s="18">
        <v>395</v>
      </c>
      <c r="M43" s="19">
        <f t="shared" si="0"/>
        <v>55300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19</v>
      </c>
      <c r="D44" s="17" t="s">
        <v>28</v>
      </c>
      <c r="E44" s="16"/>
      <c r="F44" s="17" t="s">
        <v>31</v>
      </c>
      <c r="G44" s="17"/>
      <c r="H44" s="17" t="s">
        <v>43</v>
      </c>
      <c r="I44" s="17" t="s">
        <v>37</v>
      </c>
      <c r="J44" s="17" t="s">
        <v>34</v>
      </c>
      <c r="K44" s="18">
        <v>190</v>
      </c>
      <c r="L44" s="18">
        <v>395</v>
      </c>
      <c r="M44" s="19">
        <f t="shared" si="0"/>
        <v>75050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19</v>
      </c>
      <c r="D45" s="17" t="s">
        <v>28</v>
      </c>
      <c r="E45" s="16"/>
      <c r="F45" s="17" t="s">
        <v>31</v>
      </c>
      <c r="G45" s="17"/>
      <c r="H45" s="17" t="s">
        <v>43</v>
      </c>
      <c r="I45" s="17" t="s">
        <v>37</v>
      </c>
      <c r="J45" s="17" t="s">
        <v>34</v>
      </c>
      <c r="K45" s="18">
        <v>150</v>
      </c>
      <c r="L45" s="18">
        <v>395</v>
      </c>
      <c r="M45" s="19">
        <f t="shared" si="0"/>
        <v>59250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19</v>
      </c>
      <c r="D46" s="17" t="s">
        <v>28</v>
      </c>
      <c r="E46" s="16"/>
      <c r="F46" s="17" t="s">
        <v>31</v>
      </c>
      <c r="G46" s="17"/>
      <c r="H46" s="17" t="s">
        <v>43</v>
      </c>
      <c r="I46" s="17" t="s">
        <v>37</v>
      </c>
      <c r="J46" s="17" t="s">
        <v>34</v>
      </c>
      <c r="K46" s="18">
        <v>100</v>
      </c>
      <c r="L46" s="18">
        <v>395</v>
      </c>
      <c r="M46" s="19">
        <f t="shared" si="0"/>
        <v>39500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19</v>
      </c>
      <c r="D47" s="17" t="s">
        <v>28</v>
      </c>
      <c r="E47" s="16"/>
      <c r="F47" s="17" t="s">
        <v>31</v>
      </c>
      <c r="G47" s="17"/>
      <c r="H47" s="17" t="s">
        <v>43</v>
      </c>
      <c r="I47" s="17" t="s">
        <v>37</v>
      </c>
      <c r="J47" s="17" t="s">
        <v>34</v>
      </c>
      <c r="K47" s="18">
        <v>100</v>
      </c>
      <c r="L47" s="18">
        <v>395</v>
      </c>
      <c r="M47" s="19">
        <f t="shared" si="0"/>
        <v>39500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19</v>
      </c>
      <c r="D48" s="17" t="s">
        <v>28</v>
      </c>
      <c r="E48" s="16"/>
      <c r="F48" s="17" t="s">
        <v>31</v>
      </c>
      <c r="G48" s="17"/>
      <c r="H48" s="17" t="s">
        <v>43</v>
      </c>
      <c r="I48" s="17" t="s">
        <v>37</v>
      </c>
      <c r="J48" s="17" t="s">
        <v>34</v>
      </c>
      <c r="K48" s="18">
        <v>150</v>
      </c>
      <c r="L48" s="18">
        <v>395</v>
      </c>
      <c r="M48" s="19">
        <f t="shared" si="0"/>
        <v>59250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19</v>
      </c>
      <c r="D49" s="17" t="s">
        <v>28</v>
      </c>
      <c r="E49" s="16"/>
      <c r="F49" s="17" t="s">
        <v>31</v>
      </c>
      <c r="G49" s="17"/>
      <c r="H49" s="17" t="s">
        <v>43</v>
      </c>
      <c r="I49" s="17" t="s">
        <v>37</v>
      </c>
      <c r="J49" s="17" t="s">
        <v>34</v>
      </c>
      <c r="K49" s="18">
        <v>180</v>
      </c>
      <c r="L49" s="18">
        <v>395</v>
      </c>
      <c r="M49" s="19">
        <f t="shared" si="0"/>
        <v>71100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19</v>
      </c>
      <c r="D50" s="17" t="s">
        <v>28</v>
      </c>
      <c r="E50" s="16"/>
      <c r="F50" s="17" t="s">
        <v>31</v>
      </c>
      <c r="G50" s="17"/>
      <c r="H50" s="17" t="s">
        <v>43</v>
      </c>
      <c r="I50" s="17" t="s">
        <v>37</v>
      </c>
      <c r="J50" s="17" t="s">
        <v>34</v>
      </c>
      <c r="K50" s="18">
        <v>200</v>
      </c>
      <c r="L50" s="18">
        <v>395</v>
      </c>
      <c r="M50" s="19">
        <f t="shared" si="0"/>
        <v>79000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19</v>
      </c>
      <c r="D51" s="17" t="s">
        <v>28</v>
      </c>
      <c r="E51" s="16"/>
      <c r="F51" s="17" t="s">
        <v>31</v>
      </c>
      <c r="G51" s="17"/>
      <c r="H51" s="17" t="s">
        <v>43</v>
      </c>
      <c r="I51" s="17" t="s">
        <v>37</v>
      </c>
      <c r="J51" s="17" t="s">
        <v>34</v>
      </c>
      <c r="K51" s="18">
        <v>250</v>
      </c>
      <c r="L51" s="18">
        <v>395</v>
      </c>
      <c r="M51" s="19">
        <f t="shared" si="0"/>
        <v>98750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19</v>
      </c>
      <c r="D52" s="17" t="s">
        <v>28</v>
      </c>
      <c r="E52" s="16"/>
      <c r="F52" s="17" t="s">
        <v>31</v>
      </c>
      <c r="G52" s="17"/>
      <c r="H52" s="17" t="s">
        <v>43</v>
      </c>
      <c r="I52" s="17" t="s">
        <v>37</v>
      </c>
      <c r="J52" s="17" t="s">
        <v>34</v>
      </c>
      <c r="K52" s="18">
        <v>210</v>
      </c>
      <c r="L52" s="18">
        <v>395</v>
      </c>
      <c r="M52" s="19">
        <f t="shared" si="0"/>
        <v>82950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19</v>
      </c>
      <c r="D53" s="17" t="s">
        <v>28</v>
      </c>
      <c r="E53" s="16"/>
      <c r="F53" s="17" t="s">
        <v>31</v>
      </c>
      <c r="G53" s="17"/>
      <c r="H53" s="17" t="s">
        <v>43</v>
      </c>
      <c r="I53" s="17" t="s">
        <v>37</v>
      </c>
      <c r="J53" s="17" t="s">
        <v>34</v>
      </c>
      <c r="K53" s="18">
        <v>230</v>
      </c>
      <c r="L53" s="18">
        <v>395</v>
      </c>
      <c r="M53" s="19">
        <f t="shared" si="0"/>
        <v>90850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19</v>
      </c>
      <c r="D54" s="17" t="s">
        <v>28</v>
      </c>
      <c r="E54" s="16"/>
      <c r="F54" s="17" t="s">
        <v>31</v>
      </c>
      <c r="G54" s="17"/>
      <c r="H54" s="17" t="s">
        <v>43</v>
      </c>
      <c r="I54" s="17" t="s">
        <v>37</v>
      </c>
      <c r="J54" s="17" t="s">
        <v>34</v>
      </c>
      <c r="K54" s="18">
        <v>150</v>
      </c>
      <c r="L54" s="18">
        <v>395</v>
      </c>
      <c r="M54" s="19">
        <f t="shared" si="0"/>
        <v>59250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19</v>
      </c>
      <c r="D55" s="17" t="s">
        <v>28</v>
      </c>
      <c r="E55" s="16"/>
      <c r="F55" s="17" t="s">
        <v>31</v>
      </c>
      <c r="G55" s="17"/>
      <c r="H55" s="17" t="s">
        <v>43</v>
      </c>
      <c r="I55" s="17" t="s">
        <v>37</v>
      </c>
      <c r="J55" s="17" t="s">
        <v>34</v>
      </c>
      <c r="K55" s="18">
        <v>100</v>
      </c>
      <c r="L55" s="18">
        <v>395</v>
      </c>
      <c r="M55" s="19">
        <f t="shared" si="0"/>
        <v>39500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19</v>
      </c>
      <c r="D56" s="17" t="s">
        <v>28</v>
      </c>
      <c r="E56" s="16"/>
      <c r="F56" s="17" t="s">
        <v>31</v>
      </c>
      <c r="G56" s="17"/>
      <c r="H56" s="17" t="s">
        <v>43</v>
      </c>
      <c r="I56" s="17" t="s">
        <v>37</v>
      </c>
      <c r="J56" s="17" t="s">
        <v>34</v>
      </c>
      <c r="K56" s="18">
        <v>180</v>
      </c>
      <c r="L56" s="18">
        <v>395</v>
      </c>
      <c r="M56" s="19">
        <f t="shared" si="0"/>
        <v>71100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19</v>
      </c>
      <c r="D57" s="17" t="s">
        <v>28</v>
      </c>
      <c r="E57" s="16"/>
      <c r="F57" s="17" t="s">
        <v>31</v>
      </c>
      <c r="G57" s="17"/>
      <c r="H57" s="17" t="s">
        <v>43</v>
      </c>
      <c r="I57" s="17" t="s">
        <v>37</v>
      </c>
      <c r="J57" s="17" t="s">
        <v>34</v>
      </c>
      <c r="K57" s="18">
        <v>160</v>
      </c>
      <c r="L57" s="18">
        <v>395</v>
      </c>
      <c r="M57" s="19">
        <f t="shared" si="0"/>
        <v>63200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19</v>
      </c>
      <c r="D58" s="17" t="s">
        <v>28</v>
      </c>
      <c r="E58" s="16"/>
      <c r="F58" s="17" t="s">
        <v>31</v>
      </c>
      <c r="G58" s="17"/>
      <c r="H58" s="17" t="s">
        <v>43</v>
      </c>
      <c r="I58" s="17" t="s">
        <v>37</v>
      </c>
      <c r="J58" s="17" t="s">
        <v>34</v>
      </c>
      <c r="K58" s="18">
        <v>200</v>
      </c>
      <c r="L58" s="18">
        <v>395</v>
      </c>
      <c r="M58" s="19">
        <f t="shared" si="0"/>
        <v>79000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19</v>
      </c>
      <c r="D59" s="17" t="s">
        <v>28</v>
      </c>
      <c r="E59" s="16"/>
      <c r="F59" s="17" t="s">
        <v>31</v>
      </c>
      <c r="G59" s="17"/>
      <c r="H59" s="17" t="s">
        <v>43</v>
      </c>
      <c r="I59" s="17" t="s">
        <v>37</v>
      </c>
      <c r="J59" s="17" t="s">
        <v>34</v>
      </c>
      <c r="K59" s="18">
        <v>210</v>
      </c>
      <c r="L59" s="18">
        <v>395</v>
      </c>
      <c r="M59" s="19">
        <f t="shared" si="0"/>
        <v>82950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19</v>
      </c>
      <c r="D60" s="17" t="s">
        <v>28</v>
      </c>
      <c r="E60" s="16"/>
      <c r="F60" s="17" t="s">
        <v>31</v>
      </c>
      <c r="G60" s="17"/>
      <c r="H60" s="17" t="s">
        <v>43</v>
      </c>
      <c r="I60" s="17" t="s">
        <v>37</v>
      </c>
      <c r="J60" s="17" t="s">
        <v>34</v>
      </c>
      <c r="K60" s="18">
        <v>230</v>
      </c>
      <c r="L60" s="18">
        <v>395</v>
      </c>
      <c r="M60" s="19">
        <f t="shared" si="0"/>
        <v>90850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19</v>
      </c>
      <c r="D61" s="17" t="s">
        <v>28</v>
      </c>
      <c r="E61" s="16"/>
      <c r="F61" s="17" t="s">
        <v>31</v>
      </c>
      <c r="G61" s="17"/>
      <c r="H61" s="17" t="s">
        <v>43</v>
      </c>
      <c r="I61" s="17" t="s">
        <v>37</v>
      </c>
      <c r="J61" s="17" t="s">
        <v>34</v>
      </c>
      <c r="K61" s="18">
        <v>160</v>
      </c>
      <c r="L61" s="18">
        <v>395</v>
      </c>
      <c r="M61" s="19">
        <f t="shared" si="0"/>
        <v>63200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19</v>
      </c>
      <c r="D62" s="17" t="s">
        <v>28</v>
      </c>
      <c r="E62" s="16"/>
      <c r="F62" s="17" t="s">
        <v>31</v>
      </c>
      <c r="G62" s="17"/>
      <c r="H62" s="17" t="s">
        <v>43</v>
      </c>
      <c r="I62" s="17" t="s">
        <v>37</v>
      </c>
      <c r="J62" s="17" t="s">
        <v>34</v>
      </c>
      <c r="K62" s="18">
        <v>180</v>
      </c>
      <c r="L62" s="18">
        <v>395</v>
      </c>
      <c r="M62" s="19">
        <f t="shared" si="0"/>
        <v>71100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19</v>
      </c>
      <c r="D63" s="17" t="s">
        <v>28</v>
      </c>
      <c r="E63" s="16"/>
      <c r="F63" s="17" t="s">
        <v>31</v>
      </c>
      <c r="G63" s="17"/>
      <c r="H63" s="17" t="s">
        <v>43</v>
      </c>
      <c r="I63" s="17" t="s">
        <v>37</v>
      </c>
      <c r="J63" s="17" t="s">
        <v>34</v>
      </c>
      <c r="K63" s="18">
        <v>100</v>
      </c>
      <c r="L63" s="18">
        <v>395</v>
      </c>
      <c r="M63" s="19">
        <f t="shared" si="0"/>
        <v>39500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19</v>
      </c>
      <c r="D64" s="17" t="s">
        <v>28</v>
      </c>
      <c r="E64" s="16"/>
      <c r="F64" s="17" t="s">
        <v>31</v>
      </c>
      <c r="G64" s="17"/>
      <c r="H64" s="17" t="s">
        <v>43</v>
      </c>
      <c r="I64" s="17" t="s">
        <v>37</v>
      </c>
      <c r="J64" s="17" t="s">
        <v>34</v>
      </c>
      <c r="K64" s="18">
        <v>150</v>
      </c>
      <c r="L64" s="18">
        <v>395</v>
      </c>
      <c r="M64" s="19">
        <f t="shared" si="0"/>
        <v>59250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19</v>
      </c>
      <c r="D65" s="17" t="s">
        <v>28</v>
      </c>
      <c r="E65" s="16"/>
      <c r="F65" s="17" t="s">
        <v>31</v>
      </c>
      <c r="G65" s="17"/>
      <c r="H65" s="17" t="s">
        <v>43</v>
      </c>
      <c r="I65" s="17" t="s">
        <v>37</v>
      </c>
      <c r="J65" s="17" t="s">
        <v>34</v>
      </c>
      <c r="K65" s="18">
        <v>200</v>
      </c>
      <c r="L65" s="18">
        <v>395</v>
      </c>
      <c r="M65" s="19">
        <f t="shared" si="0"/>
        <v>79000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19</v>
      </c>
      <c r="D66" s="17" t="s">
        <v>28</v>
      </c>
      <c r="E66" s="16"/>
      <c r="F66" s="17" t="s">
        <v>31</v>
      </c>
      <c r="G66" s="17"/>
      <c r="H66" s="17" t="s">
        <v>43</v>
      </c>
      <c r="I66" s="17" t="s">
        <v>37</v>
      </c>
      <c r="J66" s="17" t="s">
        <v>34</v>
      </c>
      <c r="K66" s="18">
        <v>150</v>
      </c>
      <c r="L66" s="18">
        <v>395</v>
      </c>
      <c r="M66" s="19">
        <f t="shared" si="0"/>
        <v>59250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19</v>
      </c>
      <c r="D67" s="17" t="s">
        <v>28</v>
      </c>
      <c r="E67" s="16"/>
      <c r="F67" s="17" t="s">
        <v>31</v>
      </c>
      <c r="G67" s="17"/>
      <c r="H67" s="17" t="s">
        <v>43</v>
      </c>
      <c r="I67" s="17" t="s">
        <v>37</v>
      </c>
      <c r="J67" s="17" t="s">
        <v>34</v>
      </c>
      <c r="K67" s="18">
        <v>100</v>
      </c>
      <c r="L67" s="18">
        <v>395</v>
      </c>
      <c r="M67" s="19">
        <f t="shared" si="0"/>
        <v>39500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19</v>
      </c>
      <c r="D68" s="17" t="s">
        <v>28</v>
      </c>
      <c r="E68" s="16"/>
      <c r="F68" s="17" t="s">
        <v>31</v>
      </c>
      <c r="G68" s="17"/>
      <c r="H68" s="17" t="s">
        <v>43</v>
      </c>
      <c r="I68" s="17" t="s">
        <v>37</v>
      </c>
      <c r="J68" s="17" t="s">
        <v>34</v>
      </c>
      <c r="K68" s="18">
        <v>250</v>
      </c>
      <c r="L68" s="18">
        <v>395</v>
      </c>
      <c r="M68" s="19">
        <f t="shared" si="0"/>
        <v>98750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19</v>
      </c>
      <c r="D69" s="17" t="s">
        <v>28</v>
      </c>
      <c r="E69" s="16"/>
      <c r="F69" s="17" t="s">
        <v>31</v>
      </c>
      <c r="G69" s="17"/>
      <c r="H69" s="17" t="s">
        <v>43</v>
      </c>
      <c r="I69" s="17" t="s">
        <v>37</v>
      </c>
      <c r="J69" s="17" t="s">
        <v>34</v>
      </c>
      <c r="K69" s="18">
        <v>150</v>
      </c>
      <c r="L69" s="18">
        <v>395</v>
      </c>
      <c r="M69" s="19">
        <f t="shared" si="0"/>
        <v>59250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19</v>
      </c>
      <c r="D70" s="17" t="s">
        <v>28</v>
      </c>
      <c r="E70" s="16"/>
      <c r="F70" s="17" t="s">
        <v>31</v>
      </c>
      <c r="G70" s="17"/>
      <c r="H70" s="17" t="s">
        <v>43</v>
      </c>
      <c r="I70" s="17" t="s">
        <v>37</v>
      </c>
      <c r="J70" s="17" t="s">
        <v>34</v>
      </c>
      <c r="K70" s="18">
        <v>150</v>
      </c>
      <c r="L70" s="18">
        <v>395</v>
      </c>
      <c r="M70" s="19">
        <f t="shared" si="0"/>
        <v>59250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19</v>
      </c>
      <c r="D71" s="17" t="s">
        <v>28</v>
      </c>
      <c r="E71" s="16"/>
      <c r="F71" s="17" t="s">
        <v>31</v>
      </c>
      <c r="G71" s="17"/>
      <c r="H71" s="17" t="s">
        <v>43</v>
      </c>
      <c r="I71" s="17" t="s">
        <v>37</v>
      </c>
      <c r="J71" s="17" t="s">
        <v>34</v>
      </c>
      <c r="K71" s="18">
        <v>170</v>
      </c>
      <c r="L71" s="18">
        <v>395</v>
      </c>
      <c r="M71" s="19">
        <f aca="true" t="shared" si="2" ref="M71:M95">K71*L71</f>
        <v>67150</v>
      </c>
      <c r="N71" s="16">
        <v>5</v>
      </c>
    </row>
    <row r="72" spans="1:14" ht="15">
      <c r="A72" s="16">
        <f aca="true" t="shared" si="3" ref="A72:A95">A71+1</f>
        <v>67</v>
      </c>
      <c r="B72" s="16">
        <v>1</v>
      </c>
      <c r="C72" s="17" t="s">
        <v>19</v>
      </c>
      <c r="D72" s="17" t="s">
        <v>28</v>
      </c>
      <c r="E72" s="16"/>
      <c r="F72" s="17" t="s">
        <v>31</v>
      </c>
      <c r="G72" s="17"/>
      <c r="H72" s="17" t="s">
        <v>43</v>
      </c>
      <c r="I72" s="17" t="s">
        <v>37</v>
      </c>
      <c r="J72" s="17" t="s">
        <v>34</v>
      </c>
      <c r="K72" s="18">
        <v>200</v>
      </c>
      <c r="L72" s="18">
        <v>395</v>
      </c>
      <c r="M72" s="19">
        <f t="shared" si="2"/>
        <v>79000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19</v>
      </c>
      <c r="D73" s="17" t="s">
        <v>28</v>
      </c>
      <c r="E73" s="16"/>
      <c r="F73" s="17" t="s">
        <v>44</v>
      </c>
      <c r="G73" s="17"/>
      <c r="H73" s="17" t="s">
        <v>43</v>
      </c>
      <c r="I73" s="17" t="s">
        <v>37</v>
      </c>
      <c r="J73" s="17" t="s">
        <v>34</v>
      </c>
      <c r="K73" s="18">
        <v>100</v>
      </c>
      <c r="L73" s="18">
        <v>510</v>
      </c>
      <c r="M73" s="19">
        <f t="shared" si="2"/>
        <v>51000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19</v>
      </c>
      <c r="D74" s="17" t="s">
        <v>28</v>
      </c>
      <c r="E74" s="16"/>
      <c r="F74" s="17" t="s">
        <v>44</v>
      </c>
      <c r="G74" s="17"/>
      <c r="H74" s="17" t="s">
        <v>43</v>
      </c>
      <c r="I74" s="17" t="s">
        <v>37</v>
      </c>
      <c r="J74" s="17" t="s">
        <v>34</v>
      </c>
      <c r="K74" s="18">
        <v>100</v>
      </c>
      <c r="L74" s="18">
        <v>510</v>
      </c>
      <c r="M74" s="19">
        <f t="shared" si="2"/>
        <v>51000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19</v>
      </c>
      <c r="D75" s="17" t="s">
        <v>28</v>
      </c>
      <c r="E75" s="16"/>
      <c r="F75" s="17" t="s">
        <v>44</v>
      </c>
      <c r="G75" s="17"/>
      <c r="H75" s="17" t="s">
        <v>43</v>
      </c>
      <c r="I75" s="17" t="s">
        <v>37</v>
      </c>
      <c r="J75" s="17" t="s">
        <v>34</v>
      </c>
      <c r="K75" s="18">
        <v>100</v>
      </c>
      <c r="L75" s="18">
        <v>510</v>
      </c>
      <c r="M75" s="19">
        <f t="shared" si="2"/>
        <v>51000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19</v>
      </c>
      <c r="D76" s="17" t="s">
        <v>28</v>
      </c>
      <c r="E76" s="16"/>
      <c r="F76" s="17" t="s">
        <v>44</v>
      </c>
      <c r="G76" s="17"/>
      <c r="H76" s="17" t="s">
        <v>43</v>
      </c>
      <c r="I76" s="17" t="s">
        <v>37</v>
      </c>
      <c r="J76" s="17" t="s">
        <v>34</v>
      </c>
      <c r="K76" s="18">
        <v>100</v>
      </c>
      <c r="L76" s="18">
        <v>510</v>
      </c>
      <c r="M76" s="19">
        <f t="shared" si="2"/>
        <v>51000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19</v>
      </c>
      <c r="D77" s="17" t="s">
        <v>28</v>
      </c>
      <c r="E77" s="16"/>
      <c r="F77" s="17" t="s">
        <v>44</v>
      </c>
      <c r="G77" s="17"/>
      <c r="H77" s="17" t="s">
        <v>43</v>
      </c>
      <c r="I77" s="17" t="s">
        <v>37</v>
      </c>
      <c r="J77" s="17" t="s">
        <v>34</v>
      </c>
      <c r="K77" s="18">
        <v>100</v>
      </c>
      <c r="L77" s="18">
        <v>510</v>
      </c>
      <c r="M77" s="19">
        <f t="shared" si="2"/>
        <v>51000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20</v>
      </c>
      <c r="D78" s="17" t="s">
        <v>29</v>
      </c>
      <c r="E78" s="16"/>
      <c r="F78" s="17" t="s">
        <v>44</v>
      </c>
      <c r="G78" s="17"/>
      <c r="H78" s="17" t="s">
        <v>45</v>
      </c>
      <c r="I78" s="17" t="s">
        <v>46</v>
      </c>
      <c r="J78" s="17" t="s">
        <v>34</v>
      </c>
      <c r="K78" s="18">
        <v>300</v>
      </c>
      <c r="L78" s="18">
        <v>450</v>
      </c>
      <c r="M78" s="19">
        <f t="shared" si="2"/>
        <v>135000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20</v>
      </c>
      <c r="D79" s="17" t="s">
        <v>29</v>
      </c>
      <c r="E79" s="16"/>
      <c r="F79" s="17" t="s">
        <v>44</v>
      </c>
      <c r="G79" s="17"/>
      <c r="H79" s="17" t="s">
        <v>45</v>
      </c>
      <c r="I79" s="17" t="s">
        <v>46</v>
      </c>
      <c r="J79" s="17" t="s">
        <v>34</v>
      </c>
      <c r="K79" s="18">
        <v>300</v>
      </c>
      <c r="L79" s="18">
        <v>450</v>
      </c>
      <c r="M79" s="19">
        <f t="shared" si="2"/>
        <v>135000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20</v>
      </c>
      <c r="D80" s="17" t="s">
        <v>29</v>
      </c>
      <c r="E80" s="16"/>
      <c r="F80" s="17" t="s">
        <v>44</v>
      </c>
      <c r="G80" s="17"/>
      <c r="H80" s="17" t="s">
        <v>45</v>
      </c>
      <c r="I80" s="17" t="s">
        <v>46</v>
      </c>
      <c r="J80" s="17" t="s">
        <v>34</v>
      </c>
      <c r="K80" s="18">
        <v>300</v>
      </c>
      <c r="L80" s="18">
        <v>450</v>
      </c>
      <c r="M80" s="19">
        <f t="shared" si="2"/>
        <v>135000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20</v>
      </c>
      <c r="D81" s="17" t="s">
        <v>29</v>
      </c>
      <c r="E81" s="16"/>
      <c r="F81" s="17" t="s">
        <v>44</v>
      </c>
      <c r="G81" s="17"/>
      <c r="H81" s="17" t="s">
        <v>45</v>
      </c>
      <c r="I81" s="17" t="s">
        <v>46</v>
      </c>
      <c r="J81" s="17" t="s">
        <v>34</v>
      </c>
      <c r="K81" s="18">
        <v>300</v>
      </c>
      <c r="L81" s="18">
        <v>450</v>
      </c>
      <c r="M81" s="19">
        <f t="shared" si="2"/>
        <v>135000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20</v>
      </c>
      <c r="D82" s="17" t="s">
        <v>29</v>
      </c>
      <c r="E82" s="16"/>
      <c r="F82" s="17" t="s">
        <v>44</v>
      </c>
      <c r="G82" s="17"/>
      <c r="H82" s="17" t="s">
        <v>45</v>
      </c>
      <c r="I82" s="17" t="s">
        <v>46</v>
      </c>
      <c r="J82" s="17" t="s">
        <v>34</v>
      </c>
      <c r="K82" s="18">
        <v>300</v>
      </c>
      <c r="L82" s="18">
        <v>450</v>
      </c>
      <c r="M82" s="19">
        <f t="shared" si="2"/>
        <v>135000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21</v>
      </c>
      <c r="D83" s="17" t="s">
        <v>30</v>
      </c>
      <c r="E83" s="16"/>
      <c r="F83" s="17" t="s">
        <v>47</v>
      </c>
      <c r="G83" s="17"/>
      <c r="H83" s="17" t="s">
        <v>48</v>
      </c>
      <c r="I83" s="17" t="s">
        <v>49</v>
      </c>
      <c r="J83" s="17" t="s">
        <v>34</v>
      </c>
      <c r="K83" s="18">
        <v>200</v>
      </c>
      <c r="L83" s="18">
        <v>354</v>
      </c>
      <c r="M83" s="19">
        <f t="shared" si="2"/>
        <v>70800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22</v>
      </c>
      <c r="D84" s="17" t="s">
        <v>24</v>
      </c>
      <c r="E84" s="16"/>
      <c r="F84" s="17" t="s">
        <v>44</v>
      </c>
      <c r="G84" s="17"/>
      <c r="H84" s="17" t="s">
        <v>50</v>
      </c>
      <c r="I84" s="17" t="s">
        <v>51</v>
      </c>
      <c r="J84" s="17" t="s">
        <v>34</v>
      </c>
      <c r="K84" s="18">
        <v>100</v>
      </c>
      <c r="L84" s="18">
        <v>535</v>
      </c>
      <c r="M84" s="19">
        <f t="shared" si="2"/>
        <v>53500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22</v>
      </c>
      <c r="D85" s="17" t="s">
        <v>24</v>
      </c>
      <c r="E85" s="16"/>
      <c r="F85" s="17" t="s">
        <v>44</v>
      </c>
      <c r="G85" s="17"/>
      <c r="H85" s="17" t="s">
        <v>50</v>
      </c>
      <c r="I85" s="17" t="s">
        <v>51</v>
      </c>
      <c r="J85" s="17" t="s">
        <v>34</v>
      </c>
      <c r="K85" s="18">
        <v>100</v>
      </c>
      <c r="L85" s="18">
        <v>535</v>
      </c>
      <c r="M85" s="19">
        <f t="shared" si="2"/>
        <v>53500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22</v>
      </c>
      <c r="D86" s="17" t="s">
        <v>24</v>
      </c>
      <c r="E86" s="16"/>
      <c r="F86" s="17" t="s">
        <v>44</v>
      </c>
      <c r="G86" s="17"/>
      <c r="H86" s="17" t="s">
        <v>50</v>
      </c>
      <c r="I86" s="17" t="s">
        <v>52</v>
      </c>
      <c r="J86" s="17" t="s">
        <v>34</v>
      </c>
      <c r="K86" s="18">
        <v>100</v>
      </c>
      <c r="L86" s="18">
        <v>535</v>
      </c>
      <c r="M86" s="19">
        <f t="shared" si="2"/>
        <v>53500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22</v>
      </c>
      <c r="D87" s="17" t="s">
        <v>24</v>
      </c>
      <c r="E87" s="16"/>
      <c r="F87" s="17" t="s">
        <v>44</v>
      </c>
      <c r="G87" s="17"/>
      <c r="H87" s="17" t="s">
        <v>50</v>
      </c>
      <c r="I87" s="17" t="s">
        <v>51</v>
      </c>
      <c r="J87" s="17" t="s">
        <v>34</v>
      </c>
      <c r="K87" s="18">
        <v>100</v>
      </c>
      <c r="L87" s="18">
        <v>535</v>
      </c>
      <c r="M87" s="19">
        <f t="shared" si="2"/>
        <v>53500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22</v>
      </c>
      <c r="D88" s="17" t="s">
        <v>24</v>
      </c>
      <c r="E88" s="16"/>
      <c r="F88" s="17" t="s">
        <v>44</v>
      </c>
      <c r="G88" s="17"/>
      <c r="H88" s="17" t="s">
        <v>50</v>
      </c>
      <c r="I88" s="17" t="s">
        <v>51</v>
      </c>
      <c r="J88" s="17" t="s">
        <v>34</v>
      </c>
      <c r="K88" s="18">
        <v>100</v>
      </c>
      <c r="L88" s="18">
        <v>535</v>
      </c>
      <c r="M88" s="19">
        <f t="shared" si="2"/>
        <v>53500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22</v>
      </c>
      <c r="D89" s="17" t="s">
        <v>24</v>
      </c>
      <c r="E89" s="16"/>
      <c r="F89" s="17" t="s">
        <v>44</v>
      </c>
      <c r="G89" s="17"/>
      <c r="H89" s="17" t="s">
        <v>50</v>
      </c>
      <c r="I89" s="17" t="s">
        <v>51</v>
      </c>
      <c r="J89" s="17" t="s">
        <v>34</v>
      </c>
      <c r="K89" s="18">
        <v>100</v>
      </c>
      <c r="L89" s="18">
        <v>535</v>
      </c>
      <c r="M89" s="19">
        <f t="shared" si="2"/>
        <v>53500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22</v>
      </c>
      <c r="D90" s="17" t="s">
        <v>24</v>
      </c>
      <c r="E90" s="16"/>
      <c r="F90" s="17" t="s">
        <v>44</v>
      </c>
      <c r="G90" s="17"/>
      <c r="H90" s="17" t="s">
        <v>50</v>
      </c>
      <c r="I90" s="17" t="s">
        <v>51</v>
      </c>
      <c r="J90" s="17" t="s">
        <v>34</v>
      </c>
      <c r="K90" s="18">
        <v>100</v>
      </c>
      <c r="L90" s="18">
        <v>535</v>
      </c>
      <c r="M90" s="19">
        <f t="shared" si="2"/>
        <v>53500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22</v>
      </c>
      <c r="D91" s="17" t="s">
        <v>24</v>
      </c>
      <c r="E91" s="16"/>
      <c r="F91" s="17" t="s">
        <v>44</v>
      </c>
      <c r="G91" s="17"/>
      <c r="H91" s="17" t="s">
        <v>50</v>
      </c>
      <c r="I91" s="17" t="s">
        <v>51</v>
      </c>
      <c r="J91" s="17" t="s">
        <v>34</v>
      </c>
      <c r="K91" s="18">
        <v>100</v>
      </c>
      <c r="L91" s="18">
        <v>535</v>
      </c>
      <c r="M91" s="19">
        <f t="shared" si="2"/>
        <v>53500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22</v>
      </c>
      <c r="D92" s="17" t="s">
        <v>24</v>
      </c>
      <c r="E92" s="16"/>
      <c r="F92" s="17" t="s">
        <v>44</v>
      </c>
      <c r="G92" s="17"/>
      <c r="H92" s="17" t="s">
        <v>50</v>
      </c>
      <c r="I92" s="17" t="s">
        <v>51</v>
      </c>
      <c r="J92" s="17" t="s">
        <v>34</v>
      </c>
      <c r="K92" s="18">
        <v>100</v>
      </c>
      <c r="L92" s="18">
        <v>535</v>
      </c>
      <c r="M92" s="19">
        <f t="shared" si="2"/>
        <v>53500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22</v>
      </c>
      <c r="D93" s="17" t="s">
        <v>24</v>
      </c>
      <c r="E93" s="16"/>
      <c r="F93" s="17" t="s">
        <v>44</v>
      </c>
      <c r="G93" s="17"/>
      <c r="H93" s="17" t="s">
        <v>50</v>
      </c>
      <c r="I93" s="17" t="s">
        <v>51</v>
      </c>
      <c r="J93" s="17" t="s">
        <v>34</v>
      </c>
      <c r="K93" s="18">
        <v>100</v>
      </c>
      <c r="L93" s="18">
        <v>535</v>
      </c>
      <c r="M93" s="19">
        <f t="shared" si="2"/>
        <v>53500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22</v>
      </c>
      <c r="D94" s="17" t="s">
        <v>24</v>
      </c>
      <c r="E94" s="16"/>
      <c r="F94" s="17" t="s">
        <v>44</v>
      </c>
      <c r="G94" s="17"/>
      <c r="H94" s="17" t="s">
        <v>50</v>
      </c>
      <c r="I94" s="17" t="s">
        <v>52</v>
      </c>
      <c r="J94" s="17" t="s">
        <v>34</v>
      </c>
      <c r="K94" s="18">
        <v>100</v>
      </c>
      <c r="L94" s="18">
        <v>535</v>
      </c>
      <c r="M94" s="19">
        <f t="shared" si="2"/>
        <v>53500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22</v>
      </c>
      <c r="D95" s="17" t="s">
        <v>24</v>
      </c>
      <c r="E95" s="16"/>
      <c r="F95" s="17" t="s">
        <v>44</v>
      </c>
      <c r="G95" s="17"/>
      <c r="H95" s="17" t="s">
        <v>50</v>
      </c>
      <c r="I95" s="17" t="s">
        <v>52</v>
      </c>
      <c r="J95" s="17" t="s">
        <v>34</v>
      </c>
      <c r="K95" s="18">
        <v>100</v>
      </c>
      <c r="L95" s="18">
        <v>535</v>
      </c>
      <c r="M95" s="19">
        <f t="shared" si="2"/>
        <v>53500</v>
      </c>
      <c r="N95" s="16">
        <v>5</v>
      </c>
    </row>
    <row r="96" spans="1:14" ht="15">
      <c r="A96" s="16"/>
      <c r="B96" s="16"/>
      <c r="C96" s="17"/>
      <c r="D96" s="17"/>
      <c r="E96" s="16"/>
      <c r="F96" s="17"/>
      <c r="G96" s="17"/>
      <c r="H96" s="17"/>
      <c r="I96" s="17"/>
      <c r="J96" s="17"/>
      <c r="K96" s="18">
        <f>SUM(K6:K95)</f>
        <v>12370</v>
      </c>
      <c r="L96" s="18"/>
      <c r="M96" s="19">
        <f>SUM(M6:M95)</f>
        <v>5699210</v>
      </c>
      <c r="N96" s="16"/>
    </row>
    <row r="97" spans="3:12" ht="15">
      <c r="C97"/>
      <c r="D97"/>
      <c r="F97"/>
      <c r="G97"/>
      <c r="H97"/>
      <c r="I97"/>
      <c r="J97"/>
      <c r="K97" s="10"/>
      <c r="L97" s="10"/>
    </row>
    <row r="98" spans="3:12" ht="15">
      <c r="C98"/>
      <c r="D98"/>
      <c r="F98"/>
      <c r="G98"/>
      <c r="H98"/>
      <c r="I98"/>
      <c r="J98"/>
      <c r="K98" s="10"/>
      <c r="L98" s="10"/>
    </row>
    <row r="99" spans="3:12" ht="15">
      <c r="C99"/>
      <c r="D99"/>
      <c r="F99"/>
      <c r="G99"/>
      <c r="H99"/>
      <c r="I99"/>
      <c r="J99"/>
      <c r="K99" s="10"/>
      <c r="L99" s="10"/>
    </row>
    <row r="100" spans="3:12" ht="15">
      <c r="C100"/>
      <c r="D100"/>
      <c r="F100"/>
      <c r="G100"/>
      <c r="H100"/>
      <c r="I100"/>
      <c r="J100"/>
      <c r="K100" s="10"/>
      <c r="L100" s="10"/>
    </row>
    <row r="101" spans="3:12" ht="15">
      <c r="C101"/>
      <c r="D101"/>
      <c r="F101"/>
      <c r="G101"/>
      <c r="H101"/>
      <c r="I101"/>
      <c r="J101"/>
      <c r="K101" s="10"/>
      <c r="L101" s="10"/>
    </row>
    <row r="102" spans="3:12" ht="15">
      <c r="C102"/>
      <c r="D102"/>
      <c r="F102"/>
      <c r="G102"/>
      <c r="H102"/>
      <c r="I102"/>
      <c r="J102"/>
      <c r="K102" s="10"/>
      <c r="L102" s="10"/>
    </row>
    <row r="103" spans="3:12" ht="15">
      <c r="C103"/>
      <c r="D103"/>
      <c r="F103"/>
      <c r="G103"/>
      <c r="H103"/>
      <c r="I103"/>
      <c r="J103"/>
      <c r="K103" s="10"/>
      <c r="L103" s="10"/>
    </row>
    <row r="104" spans="3:12" ht="15">
      <c r="C104"/>
      <c r="D104"/>
      <c r="F104"/>
      <c r="G104"/>
      <c r="H104"/>
      <c r="I104"/>
      <c r="J104"/>
      <c r="K104" s="10"/>
      <c r="L104" s="10"/>
    </row>
    <row r="105" spans="3:12" ht="15">
      <c r="C105"/>
      <c r="D105"/>
      <c r="F105"/>
      <c r="G105"/>
      <c r="H105"/>
      <c r="I105"/>
      <c r="J105"/>
      <c r="K105" s="10"/>
      <c r="L105" s="10"/>
    </row>
    <row r="106" spans="3:12" ht="15">
      <c r="C106"/>
      <c r="D106"/>
      <c r="F106"/>
      <c r="G106"/>
      <c r="H106"/>
      <c r="I106"/>
      <c r="J106"/>
      <c r="K106" s="10"/>
      <c r="L106" s="10"/>
    </row>
    <row r="107" spans="3:12" ht="15">
      <c r="C107"/>
      <c r="D107"/>
      <c r="F107"/>
      <c r="G107"/>
      <c r="H107"/>
      <c r="I107"/>
      <c r="J107"/>
      <c r="K107" s="10"/>
      <c r="L107" s="10"/>
    </row>
    <row r="108" spans="3:12" ht="15">
      <c r="C108"/>
      <c r="D108"/>
      <c r="F108"/>
      <c r="G108"/>
      <c r="H108"/>
      <c r="I108"/>
      <c r="J108"/>
      <c r="K108" s="10"/>
      <c r="L108" s="10"/>
    </row>
    <row r="109" spans="3:12" ht="15">
      <c r="C109"/>
      <c r="D109"/>
      <c r="F109"/>
      <c r="G109"/>
      <c r="H109"/>
      <c r="I109"/>
      <c r="J109"/>
      <c r="K109" s="10"/>
      <c r="L109" s="10"/>
    </row>
    <row r="110" spans="3:12" ht="15">
      <c r="C110"/>
      <c r="D110"/>
      <c r="F110"/>
      <c r="G110"/>
      <c r="H110"/>
      <c r="I110"/>
      <c r="J110"/>
      <c r="K110" s="10"/>
      <c r="L110" s="10"/>
    </row>
    <row r="111" spans="3:12" ht="15">
      <c r="C111"/>
      <c r="D111"/>
      <c r="F111"/>
      <c r="G111"/>
      <c r="H111"/>
      <c r="I111"/>
      <c r="J111"/>
      <c r="K111" s="10"/>
      <c r="L111" s="10"/>
    </row>
    <row r="112" spans="3:12" ht="15">
      <c r="C112"/>
      <c r="D112"/>
      <c r="F112"/>
      <c r="G112"/>
      <c r="H112"/>
      <c r="I112"/>
      <c r="J112"/>
      <c r="K112" s="10"/>
      <c r="L112" s="10"/>
    </row>
    <row r="113" spans="3:12" ht="15">
      <c r="C113"/>
      <c r="D113"/>
      <c r="F113"/>
      <c r="G113"/>
      <c r="H113"/>
      <c r="I113"/>
      <c r="J113"/>
      <c r="K113" s="10"/>
      <c r="L113" s="10"/>
    </row>
    <row r="114" spans="3:12" ht="15">
      <c r="C114"/>
      <c r="D114"/>
      <c r="F114"/>
      <c r="G114"/>
      <c r="H114"/>
      <c r="I114"/>
      <c r="J114"/>
      <c r="K114" s="10"/>
      <c r="L114" s="10"/>
    </row>
    <row r="115" spans="3:12" ht="15">
      <c r="C115"/>
      <c r="D115"/>
      <c r="F115"/>
      <c r="G115"/>
      <c r="H115"/>
      <c r="I115"/>
      <c r="J115"/>
      <c r="K115" s="10"/>
      <c r="L115" s="10"/>
    </row>
    <row r="116" spans="3:12" ht="15">
      <c r="C116"/>
      <c r="D116"/>
      <c r="F116"/>
      <c r="G116"/>
      <c r="H116"/>
      <c r="I116"/>
      <c r="J116"/>
      <c r="K116" s="10"/>
      <c r="L116" s="10"/>
    </row>
    <row r="117" spans="3:12" ht="15">
      <c r="C117"/>
      <c r="D117"/>
      <c r="F117"/>
      <c r="G117"/>
      <c r="H117"/>
      <c r="I117"/>
      <c r="J117"/>
      <c r="K117" s="10"/>
      <c r="L117" s="10"/>
    </row>
    <row r="118" spans="3:12" ht="15">
      <c r="C118"/>
      <c r="D118"/>
      <c r="F118"/>
      <c r="G118"/>
      <c r="H118"/>
      <c r="I118"/>
      <c r="J118"/>
      <c r="K118" s="10"/>
      <c r="L118" s="10"/>
    </row>
    <row r="119" spans="3:12" ht="15">
      <c r="C119"/>
      <c r="D119"/>
      <c r="F119"/>
      <c r="G119"/>
      <c r="H119"/>
      <c r="I119"/>
      <c r="J119"/>
      <c r="K119" s="10"/>
      <c r="L119" s="10"/>
    </row>
    <row r="120" spans="3:12" ht="15">
      <c r="C120"/>
      <c r="D120"/>
      <c r="F120"/>
      <c r="G120"/>
      <c r="H120"/>
      <c r="I120"/>
      <c r="J120"/>
      <c r="K120" s="10"/>
      <c r="L120" s="10"/>
    </row>
    <row r="121" spans="3:12" ht="15">
      <c r="C121"/>
      <c r="D121"/>
      <c r="F121"/>
      <c r="G121"/>
      <c r="H121"/>
      <c r="I121"/>
      <c r="J121"/>
      <c r="K121" s="10"/>
      <c r="L121" s="10"/>
    </row>
    <row r="122" spans="3:12" ht="15">
      <c r="C122"/>
      <c r="D122"/>
      <c r="F122"/>
      <c r="G122"/>
      <c r="H122"/>
      <c r="I122"/>
      <c r="J122"/>
      <c r="K122" s="10"/>
      <c r="L122" s="10"/>
    </row>
    <row r="123" spans="3:12" ht="15">
      <c r="C123"/>
      <c r="D123"/>
      <c r="F123"/>
      <c r="G123"/>
      <c r="H123"/>
      <c r="I123"/>
      <c r="J123"/>
      <c r="K123" s="10"/>
      <c r="L123" s="10"/>
    </row>
    <row r="124" spans="3:12" ht="15">
      <c r="C124"/>
      <c r="D124"/>
      <c r="F124"/>
      <c r="G124"/>
      <c r="H124"/>
      <c r="I124"/>
      <c r="J124"/>
      <c r="K124" s="10"/>
      <c r="L124" s="10"/>
    </row>
    <row r="125" spans="3:12" ht="15">
      <c r="C125"/>
      <c r="D125"/>
      <c r="F125"/>
      <c r="G125"/>
      <c r="H125"/>
      <c r="I125"/>
      <c r="J125"/>
      <c r="K125" s="10"/>
      <c r="L125" s="10"/>
    </row>
    <row r="126" spans="3:12" ht="15">
      <c r="C126"/>
      <c r="D126"/>
      <c r="F126"/>
      <c r="G126"/>
      <c r="H126"/>
      <c r="I126"/>
      <c r="J126"/>
      <c r="K126" s="10"/>
      <c r="L126" s="10"/>
    </row>
    <row r="127" spans="3:12" ht="15">
      <c r="C127"/>
      <c r="D127"/>
      <c r="F127"/>
      <c r="G127"/>
      <c r="H127"/>
      <c r="I127"/>
      <c r="J127"/>
      <c r="K127" s="10"/>
      <c r="L127" s="10"/>
    </row>
    <row r="128" spans="3:12" ht="15">
      <c r="C128"/>
      <c r="D128"/>
      <c r="F128"/>
      <c r="G128"/>
      <c r="H128"/>
      <c r="I128"/>
      <c r="J128"/>
      <c r="K128" s="10"/>
      <c r="L128" s="10"/>
    </row>
    <row r="129" spans="3:12" ht="15">
      <c r="C129"/>
      <c r="D129"/>
      <c r="F129"/>
      <c r="G129"/>
      <c r="H129"/>
      <c r="I129"/>
      <c r="J129"/>
      <c r="K129" s="10"/>
      <c r="L129" s="10"/>
    </row>
    <row r="130" spans="3:12" ht="15">
      <c r="C130"/>
      <c r="D130"/>
      <c r="F130"/>
      <c r="G130"/>
      <c r="H130"/>
      <c r="I130"/>
      <c r="J130"/>
      <c r="K130" s="10"/>
      <c r="L130" s="10"/>
    </row>
    <row r="131" spans="3:12" ht="15">
      <c r="C131"/>
      <c r="D131"/>
      <c r="F131"/>
      <c r="G131"/>
      <c r="H131"/>
      <c r="I131"/>
      <c r="J131"/>
      <c r="K131" s="10"/>
      <c r="L131" s="10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2016-08-30T10:08:01Z</dcterms:modified>
  <cp:category/>
  <cp:version/>
  <cp:contentType/>
  <cp:contentStatus/>
</cp:coreProperties>
</file>