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'лоти'!$A$1:$N$23</definedName>
  </definedNames>
  <calcPr fullCalcOnLoad="1"/>
</workbook>
</file>

<file path=xl/sharedStrings.xml><?xml version="1.0" encoding="utf-8"?>
<sst xmlns="http://schemas.openxmlformats.org/spreadsheetml/2006/main" count="120" uniqueCount="41">
  <si>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</si>
  <si>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</si>
  <si>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</si>
  <si>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</si>
  <si>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</si>
  <si>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</si>
  <si>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</si>
  <si>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</si>
  <si>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</si>
  <si>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</si>
  <si>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</si>
  <si>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</si>
  <si>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</si>
  <si>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</si>
  <si>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</si>
  <si>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Реалізаційна вартість з ПДВ ( грн. )</t>
  </si>
  <si>
    <t>Техсировина для ВПМ</t>
  </si>
  <si>
    <t>сосна</t>
  </si>
  <si>
    <t>2-4</t>
  </si>
  <si>
    <t>4-&gt;</t>
  </si>
  <si>
    <t>ДП "Вовчанське ЛГ"</t>
  </si>
  <si>
    <t>ДП "Балаклійське ЛГ"</t>
  </si>
  <si>
    <t>ДП "Гутянське ЛГ"</t>
  </si>
  <si>
    <t>ДП "Жовтневе ЛГ"</t>
  </si>
  <si>
    <t>ДП "Куп'янське ЛГ"</t>
  </si>
  <si>
    <t>Технологічна деревина</t>
  </si>
  <si>
    <t>хв</t>
  </si>
  <si>
    <t>2-3</t>
  </si>
  <si>
    <t>мл</t>
  </si>
  <si>
    <t>тл</t>
  </si>
  <si>
    <t>1-2</t>
  </si>
  <si>
    <t>Дров'яна деревина для деревно-стружечного виробництва</t>
  </si>
  <si>
    <t>2-&gt;</t>
  </si>
  <si>
    <t>Дрова довгоття</t>
  </si>
  <si>
    <t>Техсировина ДСВ</t>
  </si>
  <si>
    <t>1-4</t>
  </si>
  <si>
    <t>шп</t>
  </si>
  <si>
    <t>н</t>
  </si>
  <si>
    <t>ДП "Ізюмське ЛГ"</t>
  </si>
  <si>
    <t>Бюлетень продажу необробленої деревини (ресурс I кварталу 2016 року)</t>
  </si>
  <si>
    <t>за пропозиціями держлісгоспів Харківського ОУЛМГ Держкомлісгоспу України  на спеціалізованому біржовому аукціоні, який відбудеться на ТБ "Київська агропромислова біржа" 10 грудня 2015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</si>
</sst>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;[Red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>
      <alignment/>
      <protection/>
    </xf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89" applyFont="1" applyAlignment="1">
      <alignment vertical="center"/>
      <protection/>
    </xf>
    <xf numFmtId="0" fontId="2" fillId="0" borderId="0" xfId="89" applyFont="1" applyAlignment="1">
      <alignment vertical="center" wrapText="1"/>
      <protection/>
    </xf>
    <xf numFmtId="0" fontId="2" fillId="0" borderId="10" xfId="89" applyFont="1" applyBorder="1" applyAlignment="1">
      <alignment horizontal="center" vertical="center"/>
      <protection/>
    </xf>
    <xf numFmtId="0" fontId="2" fillId="0" borderId="0" xfId="89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 wrapText="1"/>
      <protection/>
    </xf>
    <xf numFmtId="172" fontId="2" fillId="0" borderId="10" xfId="62" applyNumberFormat="1" applyFont="1" applyFill="1" applyBorder="1" applyAlignment="1">
      <alignment horizontal="center" vertical="center" wrapText="1"/>
      <protection/>
    </xf>
    <xf numFmtId="4" fontId="2" fillId="0" borderId="10" xfId="6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2" fillId="0" borderId="10" xfId="89" applyNumberFormat="1" applyFont="1" applyBorder="1" applyAlignment="1">
      <alignment horizontal="center" vertical="center"/>
      <protection/>
    </xf>
    <xf numFmtId="2" fontId="2" fillId="0" borderId="0" xfId="89" applyNumberFormat="1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wrapText="1"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textRotation="90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2" xfId="59"/>
    <cellStyle name="Обычный 2 2 2" xfId="60"/>
    <cellStyle name="Обычный 2 2 2 3" xfId="61"/>
    <cellStyle name="Обычный 2 3" xfId="62"/>
    <cellStyle name="Обычный 2 3 2" xfId="63"/>
    <cellStyle name="Обычный 2 3 3" xfId="64"/>
    <cellStyle name="Обычный 2 3 4" xfId="65"/>
    <cellStyle name="Обычный 2 4" xfId="66"/>
    <cellStyle name="Обычный 2 4 2" xfId="67"/>
    <cellStyle name="Обычный 2 4 3" xfId="68"/>
    <cellStyle name="Обычный 2 4 4" xfId="69"/>
    <cellStyle name="Обычный 2 5" xfId="70"/>
    <cellStyle name="Обычный 2 5 2" xfId="71"/>
    <cellStyle name="Обычный 2 5 3" xfId="72"/>
    <cellStyle name="Обычный 2 5 4" xfId="73"/>
    <cellStyle name="Обычный 2 6" xfId="74"/>
    <cellStyle name="Обычный 2 6 2" xfId="75"/>
    <cellStyle name="Обычный 2 6 3" xfId="76"/>
    <cellStyle name="Обычный 2 6 4" xfId="77"/>
    <cellStyle name="Обычный 2 7" xfId="78"/>
    <cellStyle name="Обычный 2 7 2" xfId="79"/>
    <cellStyle name="Обычный 2 7 3" xfId="80"/>
    <cellStyle name="Обычный 2 7 4" xfId="81"/>
    <cellStyle name="Обычный 2 8" xfId="82"/>
    <cellStyle name="Обычный 2 8 2" xfId="83"/>
    <cellStyle name="Обычный 2 8 3" xfId="84"/>
    <cellStyle name="Обычный 2 8 4" xfId="85"/>
    <cellStyle name="Обычный 2 9" xfId="86"/>
    <cellStyle name="Обычный 3" xfId="87"/>
    <cellStyle name="Обычный 4" xfId="88"/>
    <cellStyle name="Обычный 4 2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23"/>
  <sheetViews>
    <sheetView tabSelected="1" zoomScale="85" zoomScaleNormal="85" zoomScalePageLayoutView="0" workbookViewId="0" topLeftCell="A1">
      <selection activeCell="M6" sqref="M6:M22"/>
    </sheetView>
  </sheetViews>
  <sheetFormatPr defaultColWidth="9.140625" defaultRowHeight="15"/>
  <cols>
    <col min="1" max="1" width="8.140625" style="4" customWidth="1"/>
    <col min="2" max="2" width="8.28125" style="4" customWidth="1"/>
    <col min="3" max="3" width="29.57421875" style="4" customWidth="1"/>
    <col min="4" max="4" width="54.421875" style="4" bestFit="1" customWidth="1"/>
    <col min="5" max="5" width="8.57421875" style="4" customWidth="1"/>
    <col min="6" max="6" width="12.8515625" style="4" customWidth="1"/>
    <col min="7" max="7" width="4.57421875" style="4" customWidth="1"/>
    <col min="8" max="9" width="9.7109375" style="4" customWidth="1"/>
    <col min="10" max="10" width="4.7109375" style="4" customWidth="1"/>
    <col min="11" max="11" width="11.421875" style="13" customWidth="1"/>
    <col min="12" max="12" width="10.7109375" style="13" customWidth="1"/>
    <col min="13" max="13" width="12.8515625" style="13" customWidth="1"/>
    <col min="14" max="14" width="12.8515625" style="4" customWidth="1"/>
    <col min="15" max="15" width="9.140625" style="10" customWidth="1"/>
    <col min="16" max="16384" width="9.140625" style="1" customWidth="1"/>
  </cols>
  <sheetData>
    <row r="1" spans="1:15" ht="15.7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"/>
    </row>
    <row r="2" spans="1:15" ht="30" customHeight="1">
      <c r="A2" s="18" t="s">
        <v>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"/>
    </row>
    <row r="3" spans="1:15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1:14" s="2" customFormat="1" ht="31.5" customHeight="1">
      <c r="A4" s="19" t="s">
        <v>4</v>
      </c>
      <c r="B4" s="16" t="s">
        <v>5</v>
      </c>
      <c r="C4" s="16" t="s">
        <v>3</v>
      </c>
      <c r="D4" s="16" t="s">
        <v>0</v>
      </c>
      <c r="E4" s="16" t="s">
        <v>6</v>
      </c>
      <c r="F4" s="16" t="s">
        <v>1</v>
      </c>
      <c r="G4" s="20" t="s">
        <v>7</v>
      </c>
      <c r="H4" s="16" t="s">
        <v>8</v>
      </c>
      <c r="I4" s="16"/>
      <c r="J4" s="20" t="s">
        <v>2</v>
      </c>
      <c r="K4" s="16" t="s">
        <v>9</v>
      </c>
      <c r="L4" s="16" t="s">
        <v>15</v>
      </c>
      <c r="M4" s="16"/>
      <c r="N4" s="16" t="s">
        <v>10</v>
      </c>
    </row>
    <row r="5" spans="1:14" s="2" customFormat="1" ht="31.5" customHeight="1">
      <c r="A5" s="19"/>
      <c r="B5" s="16"/>
      <c r="C5" s="16"/>
      <c r="D5" s="16"/>
      <c r="E5" s="16"/>
      <c r="F5" s="16"/>
      <c r="G5" s="20"/>
      <c r="H5" s="7" t="s">
        <v>11</v>
      </c>
      <c r="I5" s="7" t="s">
        <v>12</v>
      </c>
      <c r="J5" s="20"/>
      <c r="K5" s="16"/>
      <c r="L5" s="8" t="s">
        <v>13</v>
      </c>
      <c r="M5" s="9" t="s">
        <v>14</v>
      </c>
      <c r="N5" s="16"/>
    </row>
    <row r="6" spans="1:14" ht="12.75" customHeight="1">
      <c r="A6" s="15">
        <v>1</v>
      </c>
      <c r="B6" s="5">
        <v>1</v>
      </c>
      <c r="C6" s="14" t="s">
        <v>20</v>
      </c>
      <c r="D6" s="14" t="s">
        <v>25</v>
      </c>
      <c r="E6" s="14"/>
      <c r="F6" s="14" t="s">
        <v>26</v>
      </c>
      <c r="G6" s="14"/>
      <c r="H6" s="14" t="s">
        <v>19</v>
      </c>
      <c r="I6" s="14" t="s">
        <v>27</v>
      </c>
      <c r="J6" s="14" t="s">
        <v>37</v>
      </c>
      <c r="K6" s="11">
        <v>2300</v>
      </c>
      <c r="L6" s="11">
        <v>380</v>
      </c>
      <c r="M6" s="12">
        <f>K6*L6</f>
        <v>874000</v>
      </c>
      <c r="N6" s="3">
        <v>5</v>
      </c>
    </row>
    <row r="7" spans="1:14" ht="12.75">
      <c r="A7" s="3">
        <v>2</v>
      </c>
      <c r="B7" s="3">
        <v>1</v>
      </c>
      <c r="C7" s="3" t="s">
        <v>20</v>
      </c>
      <c r="D7" s="3" t="s">
        <v>25</v>
      </c>
      <c r="E7" s="3"/>
      <c r="F7" s="3" t="s">
        <v>28</v>
      </c>
      <c r="G7" s="3"/>
      <c r="H7" s="3" t="s">
        <v>19</v>
      </c>
      <c r="I7" s="3" t="s">
        <v>27</v>
      </c>
      <c r="J7" s="3" t="s">
        <v>37</v>
      </c>
      <c r="K7" s="12">
        <v>600</v>
      </c>
      <c r="L7" s="12">
        <v>380</v>
      </c>
      <c r="M7" s="12">
        <f aca="true" t="shared" si="0" ref="M7:M22">K7*L7</f>
        <v>228000</v>
      </c>
      <c r="N7" s="3">
        <v>5</v>
      </c>
    </row>
    <row r="8" spans="1:14" ht="12.75">
      <c r="A8" s="3">
        <v>3</v>
      </c>
      <c r="B8" s="3">
        <v>1</v>
      </c>
      <c r="C8" s="3" t="s">
        <v>20</v>
      </c>
      <c r="D8" s="3" t="s">
        <v>25</v>
      </c>
      <c r="E8" s="3"/>
      <c r="F8" s="3" t="s">
        <v>29</v>
      </c>
      <c r="G8" s="3"/>
      <c r="H8" s="3" t="s">
        <v>19</v>
      </c>
      <c r="I8" s="3" t="s">
        <v>27</v>
      </c>
      <c r="J8" s="3" t="s">
        <v>37</v>
      </c>
      <c r="K8" s="12">
        <v>100</v>
      </c>
      <c r="L8" s="12">
        <v>400</v>
      </c>
      <c r="M8" s="12">
        <f t="shared" si="0"/>
        <v>40000</v>
      </c>
      <c r="N8" s="3">
        <v>5</v>
      </c>
    </row>
    <row r="9" spans="1:14" ht="12.75">
      <c r="A9" s="15">
        <v>4</v>
      </c>
      <c r="B9" s="5">
        <v>1</v>
      </c>
      <c r="C9" s="3" t="s">
        <v>21</v>
      </c>
      <c r="D9" s="3" t="s">
        <v>16</v>
      </c>
      <c r="E9" s="3"/>
      <c r="F9" s="3" t="s">
        <v>17</v>
      </c>
      <c r="G9" s="3"/>
      <c r="H9" s="3" t="s">
        <v>19</v>
      </c>
      <c r="I9" s="3" t="s">
        <v>30</v>
      </c>
      <c r="J9" s="3" t="s">
        <v>37</v>
      </c>
      <c r="K9" s="12">
        <v>300</v>
      </c>
      <c r="L9" s="12">
        <v>380</v>
      </c>
      <c r="M9" s="12">
        <f t="shared" si="0"/>
        <v>114000</v>
      </c>
      <c r="N9" s="3">
        <v>5</v>
      </c>
    </row>
    <row r="10" spans="1:14" ht="12.75">
      <c r="A10" s="3">
        <v>5</v>
      </c>
      <c r="B10" s="3">
        <v>1</v>
      </c>
      <c r="C10" s="3" t="s">
        <v>21</v>
      </c>
      <c r="D10" s="3" t="s">
        <v>16</v>
      </c>
      <c r="E10" s="3"/>
      <c r="F10" s="3" t="s">
        <v>17</v>
      </c>
      <c r="G10" s="3"/>
      <c r="H10" s="3" t="s">
        <v>19</v>
      </c>
      <c r="I10" s="3" t="s">
        <v>30</v>
      </c>
      <c r="J10" s="3" t="s">
        <v>37</v>
      </c>
      <c r="K10" s="12">
        <v>300</v>
      </c>
      <c r="L10" s="12">
        <v>380</v>
      </c>
      <c r="M10" s="12">
        <f t="shared" si="0"/>
        <v>114000</v>
      </c>
      <c r="N10" s="3">
        <v>5</v>
      </c>
    </row>
    <row r="11" spans="1:14" ht="12.75">
      <c r="A11" s="3">
        <v>6</v>
      </c>
      <c r="B11" s="3">
        <v>1</v>
      </c>
      <c r="C11" s="3" t="s">
        <v>22</v>
      </c>
      <c r="D11" s="3" t="s">
        <v>31</v>
      </c>
      <c r="E11" s="3"/>
      <c r="F11" s="3" t="s">
        <v>26</v>
      </c>
      <c r="G11" s="3"/>
      <c r="H11" s="3" t="s">
        <v>19</v>
      </c>
      <c r="I11" s="3" t="s">
        <v>32</v>
      </c>
      <c r="J11" s="3" t="s">
        <v>37</v>
      </c>
      <c r="K11" s="12">
        <v>400</v>
      </c>
      <c r="L11" s="12">
        <v>380</v>
      </c>
      <c r="M11" s="12">
        <f t="shared" si="0"/>
        <v>152000</v>
      </c>
      <c r="N11" s="3">
        <v>5</v>
      </c>
    </row>
    <row r="12" spans="1:14" ht="12.75">
      <c r="A12" s="15">
        <v>7</v>
      </c>
      <c r="B12" s="5">
        <v>1</v>
      </c>
      <c r="C12" s="3" t="s">
        <v>22</v>
      </c>
      <c r="D12" s="3" t="s">
        <v>31</v>
      </c>
      <c r="E12" s="3"/>
      <c r="F12" s="3" t="s">
        <v>26</v>
      </c>
      <c r="G12" s="3"/>
      <c r="H12" s="3" t="s">
        <v>19</v>
      </c>
      <c r="I12" s="3" t="s">
        <v>32</v>
      </c>
      <c r="J12" s="3" t="s">
        <v>37</v>
      </c>
      <c r="K12" s="12">
        <v>350</v>
      </c>
      <c r="L12" s="12">
        <v>380</v>
      </c>
      <c r="M12" s="12">
        <f t="shared" si="0"/>
        <v>133000</v>
      </c>
      <c r="N12" s="3">
        <v>5</v>
      </c>
    </row>
    <row r="13" spans="1:14" ht="12.75">
      <c r="A13" s="3">
        <v>8</v>
      </c>
      <c r="B13" s="3">
        <v>1</v>
      </c>
      <c r="C13" s="3" t="s">
        <v>22</v>
      </c>
      <c r="D13" s="3" t="s">
        <v>31</v>
      </c>
      <c r="E13" s="3"/>
      <c r="F13" s="3" t="s">
        <v>29</v>
      </c>
      <c r="G13" s="3"/>
      <c r="H13" s="3" t="s">
        <v>19</v>
      </c>
      <c r="I13" s="3" t="s">
        <v>32</v>
      </c>
      <c r="J13" s="3" t="s">
        <v>37</v>
      </c>
      <c r="K13" s="12">
        <v>330</v>
      </c>
      <c r="L13" s="12">
        <v>400</v>
      </c>
      <c r="M13" s="12">
        <f t="shared" si="0"/>
        <v>132000</v>
      </c>
      <c r="N13" s="3">
        <v>5</v>
      </c>
    </row>
    <row r="14" spans="1:14" ht="12.75">
      <c r="A14" s="3">
        <v>9</v>
      </c>
      <c r="B14" s="3">
        <v>1</v>
      </c>
      <c r="C14" s="3" t="s">
        <v>22</v>
      </c>
      <c r="D14" s="3" t="s">
        <v>31</v>
      </c>
      <c r="E14" s="3"/>
      <c r="F14" s="3" t="s">
        <v>29</v>
      </c>
      <c r="G14" s="3"/>
      <c r="H14" s="3" t="s">
        <v>19</v>
      </c>
      <c r="I14" s="3" t="s">
        <v>32</v>
      </c>
      <c r="J14" s="3" t="s">
        <v>37</v>
      </c>
      <c r="K14" s="12">
        <v>340</v>
      </c>
      <c r="L14" s="12">
        <v>400</v>
      </c>
      <c r="M14" s="12">
        <f t="shared" si="0"/>
        <v>136000</v>
      </c>
      <c r="N14" s="3">
        <v>5</v>
      </c>
    </row>
    <row r="15" spans="1:14" ht="12.75">
      <c r="A15" s="15">
        <v>10</v>
      </c>
      <c r="B15" s="5">
        <v>1</v>
      </c>
      <c r="C15" s="3" t="s">
        <v>22</v>
      </c>
      <c r="D15" s="3" t="s">
        <v>31</v>
      </c>
      <c r="E15" s="3"/>
      <c r="F15" s="3" t="s">
        <v>28</v>
      </c>
      <c r="G15" s="3"/>
      <c r="H15" s="3" t="s">
        <v>19</v>
      </c>
      <c r="I15" s="3" t="s">
        <v>32</v>
      </c>
      <c r="J15" s="3" t="s">
        <v>37</v>
      </c>
      <c r="K15" s="12">
        <v>100</v>
      </c>
      <c r="L15" s="12">
        <v>380</v>
      </c>
      <c r="M15" s="12">
        <f t="shared" si="0"/>
        <v>38000</v>
      </c>
      <c r="N15" s="3">
        <v>5</v>
      </c>
    </row>
    <row r="16" spans="1:14" ht="12.75">
      <c r="A16" s="3">
        <v>11</v>
      </c>
      <c r="B16" s="3">
        <v>1</v>
      </c>
      <c r="C16" s="3" t="s">
        <v>23</v>
      </c>
      <c r="D16" s="3" t="s">
        <v>33</v>
      </c>
      <c r="E16" s="3"/>
      <c r="F16" s="3" t="s">
        <v>36</v>
      </c>
      <c r="G16" s="3"/>
      <c r="H16" s="3" t="s">
        <v>19</v>
      </c>
      <c r="I16" s="3" t="s">
        <v>18</v>
      </c>
      <c r="J16" s="3" t="s">
        <v>37</v>
      </c>
      <c r="K16" s="12">
        <v>100</v>
      </c>
      <c r="L16" s="12">
        <v>380</v>
      </c>
      <c r="M16" s="12">
        <f t="shared" si="0"/>
        <v>38000</v>
      </c>
      <c r="N16" s="3">
        <v>5</v>
      </c>
    </row>
    <row r="17" spans="1:14" ht="12.75">
      <c r="A17" s="3">
        <v>12</v>
      </c>
      <c r="B17" s="3">
        <v>1</v>
      </c>
      <c r="C17" s="3" t="s">
        <v>24</v>
      </c>
      <c r="D17" s="3" t="s">
        <v>34</v>
      </c>
      <c r="E17" s="3"/>
      <c r="F17" s="3" t="s">
        <v>29</v>
      </c>
      <c r="G17" s="3"/>
      <c r="H17" s="3" t="s">
        <v>19</v>
      </c>
      <c r="I17" s="3" t="s">
        <v>35</v>
      </c>
      <c r="J17" s="3" t="s">
        <v>37</v>
      </c>
      <c r="K17" s="12">
        <v>30</v>
      </c>
      <c r="L17" s="12">
        <v>400</v>
      </c>
      <c r="M17" s="12">
        <f t="shared" si="0"/>
        <v>12000</v>
      </c>
      <c r="N17" s="3">
        <v>5</v>
      </c>
    </row>
    <row r="18" spans="1:14" ht="12.75">
      <c r="A18" s="15">
        <v>13</v>
      </c>
      <c r="B18" s="5">
        <v>1</v>
      </c>
      <c r="C18" s="3" t="s">
        <v>24</v>
      </c>
      <c r="D18" s="3" t="s">
        <v>34</v>
      </c>
      <c r="E18" s="3"/>
      <c r="F18" s="3" t="s">
        <v>26</v>
      </c>
      <c r="G18" s="3"/>
      <c r="H18" s="3" t="s">
        <v>19</v>
      </c>
      <c r="I18" s="3" t="s">
        <v>35</v>
      </c>
      <c r="J18" s="3" t="s">
        <v>37</v>
      </c>
      <c r="K18" s="12">
        <v>170</v>
      </c>
      <c r="L18" s="12">
        <v>380</v>
      </c>
      <c r="M18" s="12">
        <f t="shared" si="0"/>
        <v>64600</v>
      </c>
      <c r="N18" s="3">
        <v>5</v>
      </c>
    </row>
    <row r="19" spans="1:14" ht="12.75">
      <c r="A19" s="3">
        <v>14</v>
      </c>
      <c r="B19" s="3">
        <v>1</v>
      </c>
      <c r="C19" s="3" t="s">
        <v>38</v>
      </c>
      <c r="D19" s="3" t="s">
        <v>16</v>
      </c>
      <c r="E19" s="3"/>
      <c r="F19" s="3" t="s">
        <v>26</v>
      </c>
      <c r="G19" s="3"/>
      <c r="H19" s="3" t="s">
        <v>19</v>
      </c>
      <c r="I19" s="3" t="s">
        <v>35</v>
      </c>
      <c r="J19" s="3" t="s">
        <v>37</v>
      </c>
      <c r="K19" s="12">
        <v>1000</v>
      </c>
      <c r="L19" s="12">
        <v>380</v>
      </c>
      <c r="M19" s="12">
        <f t="shared" si="0"/>
        <v>380000</v>
      </c>
      <c r="N19" s="3">
        <v>5</v>
      </c>
    </row>
    <row r="20" spans="1:14" ht="12.75">
      <c r="A20" s="3">
        <v>15</v>
      </c>
      <c r="B20" s="3">
        <v>1</v>
      </c>
      <c r="C20" s="3" t="s">
        <v>38</v>
      </c>
      <c r="D20" s="3" t="s">
        <v>16</v>
      </c>
      <c r="E20" s="3"/>
      <c r="F20" s="3" t="s">
        <v>26</v>
      </c>
      <c r="G20" s="3"/>
      <c r="H20" s="3" t="s">
        <v>19</v>
      </c>
      <c r="I20" s="3" t="s">
        <v>35</v>
      </c>
      <c r="J20" s="3" t="s">
        <v>37</v>
      </c>
      <c r="K20" s="12">
        <v>500</v>
      </c>
      <c r="L20" s="12">
        <v>380</v>
      </c>
      <c r="M20" s="12">
        <f t="shared" si="0"/>
        <v>190000</v>
      </c>
      <c r="N20" s="3">
        <v>5</v>
      </c>
    </row>
    <row r="21" spans="1:14" ht="12.75">
      <c r="A21" s="15">
        <v>16</v>
      </c>
      <c r="B21" s="5">
        <v>1</v>
      </c>
      <c r="C21" s="3" t="s">
        <v>38</v>
      </c>
      <c r="D21" s="3" t="s">
        <v>16</v>
      </c>
      <c r="E21" s="3"/>
      <c r="F21" s="3" t="s">
        <v>26</v>
      </c>
      <c r="G21" s="3"/>
      <c r="H21" s="3" t="s">
        <v>19</v>
      </c>
      <c r="I21" s="3" t="s">
        <v>35</v>
      </c>
      <c r="J21" s="3" t="s">
        <v>37</v>
      </c>
      <c r="K21" s="12">
        <v>500</v>
      </c>
      <c r="L21" s="12">
        <v>380</v>
      </c>
      <c r="M21" s="12">
        <f t="shared" si="0"/>
        <v>190000</v>
      </c>
      <c r="N21" s="3">
        <v>5</v>
      </c>
    </row>
    <row r="22" spans="1:14" ht="12.75">
      <c r="A22" s="3">
        <v>17</v>
      </c>
      <c r="B22" s="3">
        <v>1</v>
      </c>
      <c r="C22" s="3" t="s">
        <v>38</v>
      </c>
      <c r="D22" s="3" t="s">
        <v>16</v>
      </c>
      <c r="E22" s="3"/>
      <c r="F22" s="3" t="s">
        <v>26</v>
      </c>
      <c r="G22" s="3"/>
      <c r="H22" s="3" t="s">
        <v>19</v>
      </c>
      <c r="I22" s="3" t="s">
        <v>35</v>
      </c>
      <c r="J22" s="3" t="s">
        <v>37</v>
      </c>
      <c r="K22" s="12">
        <v>500</v>
      </c>
      <c r="L22" s="12">
        <v>380</v>
      </c>
      <c r="M22" s="12">
        <f t="shared" si="0"/>
        <v>190000</v>
      </c>
      <c r="N22" s="3">
        <v>5</v>
      </c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12">
        <f>SUM(K6:K22)</f>
        <v>7920</v>
      </c>
      <c r="L23" s="12"/>
      <c r="M23" s="12">
        <f>SUM(M6:M22)</f>
        <v>3025600</v>
      </c>
      <c r="N23" s="3"/>
    </row>
  </sheetData>
  <sheetProtection/>
  <mergeCells count="14"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  <mergeCell ref="H4:I4"/>
    <mergeCell ref="J4:J5"/>
    <mergeCell ref="K4:K5"/>
    <mergeCell ref="L4:M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Дом</cp:lastModifiedBy>
  <cp:lastPrinted>2014-03-20T07:22:51Z</cp:lastPrinted>
  <dcterms:created xsi:type="dcterms:W3CDTF">2012-09-11T06:46:09Z</dcterms:created>
  <dcterms:modified xsi:type="dcterms:W3CDTF">2015-12-02T10:04:21Z</dcterms:modified>
  <cp:category/>
  <cp:version/>
  <cp:contentType/>
  <cp:contentStatus/>
</cp:coreProperties>
</file>