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<sst xmlns="http://schemas.openxmlformats.org/spreadsheetml/2006/main" count="466" uniqueCount="44">
  <si>
    <t>Порода</t>
  </si>
  <si>
    <t xml:space="preserve">Геометричні розміри продукції </t>
  </si>
  <si>
    <t>Склад</t>
  </si>
  <si>
    <t>Об'єм  лоту (м3)</t>
  </si>
  <si>
    <t>Довжина ( м )</t>
  </si>
  <si>
    <t>Державне агентство лісових ресурсів України</t>
  </si>
  <si>
    <t>№ лота</t>
  </si>
  <si>
    <t>-</t>
  </si>
  <si>
    <t>4,0</t>
  </si>
  <si>
    <t>№п/лота</t>
  </si>
  <si>
    <t>Продавець (лісгосп)</t>
  </si>
  <si>
    <t>Сортимент</t>
  </si>
  <si>
    <t>Клас якості</t>
  </si>
  <si>
    <t>Вартість з ПДВ  (грн)</t>
  </si>
  <si>
    <t>Початкова ціна (куб.м.) з ПДВ</t>
  </si>
  <si>
    <t>Початкова вартість (лот) з ПДВ</t>
  </si>
  <si>
    <t>Деревина дров'яна ПВ</t>
  </si>
  <si>
    <t>1 група Деревина дров'яна НП</t>
  </si>
  <si>
    <t>Сосна звичайна</t>
  </si>
  <si>
    <t>Береза повисла</t>
  </si>
  <si>
    <t>2-&gt;</t>
  </si>
  <si>
    <t>5-&gt;</t>
  </si>
  <si>
    <t>Діаметр       ( см )</t>
  </si>
  <si>
    <t>1,0</t>
  </si>
  <si>
    <t>верхній</t>
  </si>
  <si>
    <t>Державне підприємство спеціалізоване лісогосподарське підприємство "КИЇВОБЛАГРОЛІС"</t>
  </si>
  <si>
    <t xml:space="preserve">Зведений реєстр пропозицій СЛП "КИЇВОБЛАГРОЛІС" на  біржовому аукціоні з продажу необробленої деревини, що проводиться на ТБ "Київська агропромислова біржа" </t>
  </si>
  <si>
    <t xml:space="preserve">Товарна біржа "Київська агропромислова біржа" </t>
  </si>
  <si>
    <t>СЛП Київоблагроліс (Богуславське лісництво та Богуславський
р-н)</t>
  </si>
  <si>
    <t>СЛП Київоблагроліс (Димарське лісництво
Іванківський р-н)</t>
  </si>
  <si>
    <t>СЛП Київоблагроліс (Поліське лісництво Поліський р-н)</t>
  </si>
  <si>
    <t>СЛП Київоблагроліс (Сидоровицьке лісництво
Іванківський р-н)</t>
  </si>
  <si>
    <t>тл</t>
  </si>
  <si>
    <t>2,0-3,0</t>
  </si>
  <si>
    <t>2,0-4,0</t>
  </si>
  <si>
    <t>сКруглі лісоматеріали</t>
  </si>
  <si>
    <t>C</t>
  </si>
  <si>
    <t>15-19</t>
  </si>
  <si>
    <t>3,0-6,0</t>
  </si>
  <si>
    <t>20-24</t>
  </si>
  <si>
    <t>D</t>
  </si>
  <si>
    <t>СЛП Київоблагроліс (Бородянське лісництво Бородянський
р-н)</t>
  </si>
  <si>
    <t>СЛП Київоблагроліс (Шпилівське лісництво Іванківський р-н)</t>
  </si>
  <si>
    <t>СЛП Київоблагроліс (Оливське лісництво Іванківський р-н)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</si>
</sst>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22]General"/>
    <numFmt numFmtId="173" formatCode="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Calibri"/>
      <family val="2"/>
    </font>
    <font>
      <i/>
      <sz val="12"/>
      <name val="Times New Roman"/>
      <family val="1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Garamond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2" fontId="37" fillId="0" borderId="0">
      <alignment/>
      <protection/>
    </xf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>
      <alignment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horizontal="left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0" borderId="11" xfId="9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4" fillId="0" borderId="12" xfId="34" applyFont="1" applyFill="1" applyBorder="1" applyAlignment="1" applyProtection="1">
      <alignment horizontal="left" vertical="center"/>
      <protection hidden="1" locked="0"/>
    </xf>
    <xf numFmtId="0" fontId="14" fillId="0" borderId="11" xfId="34" applyFont="1" applyFill="1" applyBorder="1" applyAlignment="1" applyProtection="1">
      <alignment horizontal="center" vertical="center"/>
      <protection hidden="1" locked="0"/>
    </xf>
    <xf numFmtId="0" fontId="14" fillId="0" borderId="11" xfId="34" applyFont="1" applyFill="1" applyBorder="1" applyAlignment="1" applyProtection="1">
      <alignment horizontal="left" vertical="center"/>
      <protection hidden="1" locked="0"/>
    </xf>
    <xf numFmtId="0" fontId="14" fillId="0" borderId="13" xfId="34" applyFont="1" applyFill="1" applyBorder="1" applyAlignment="1" applyProtection="1">
      <alignment horizontal="left" vertical="center"/>
      <protection hidden="1" locked="0"/>
    </xf>
    <xf numFmtId="2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14" xfId="34" applyFont="1" applyFill="1" applyBorder="1" applyAlignment="1" applyProtection="1">
      <alignment horizontal="left" vertical="center"/>
      <protection hidden="1"/>
    </xf>
    <xf numFmtId="0" fontId="17" fillId="0" borderId="15" xfId="34" applyFont="1" applyFill="1" applyBorder="1" applyAlignment="1" applyProtection="1">
      <alignment horizontal="center" vertical="center"/>
      <protection hidden="1" locked="0"/>
    </xf>
    <xf numFmtId="0" fontId="17" fillId="0" borderId="16" xfId="117" applyNumberFormat="1" applyFont="1" applyFill="1" applyBorder="1" applyAlignment="1" applyProtection="1">
      <alignment horizontal="center" vertical="center"/>
      <protection hidden="1" locked="0"/>
    </xf>
    <xf numFmtId="0" fontId="17" fillId="0" borderId="13" xfId="117" applyNumberFormat="1" applyFont="1" applyFill="1" applyBorder="1" applyAlignment="1" applyProtection="1">
      <alignment horizontal="center" vertical="center"/>
      <protection hidden="1" locked="0"/>
    </xf>
    <xf numFmtId="0" fontId="4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1" xfId="106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textRotation="90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4" fillId="0" borderId="12" xfId="34" applyFont="1" applyFill="1" applyBorder="1" applyAlignment="1" applyProtection="1">
      <alignment horizontal="left" vertical="top"/>
      <protection hidden="1" locked="0"/>
    </xf>
    <xf numFmtId="0" fontId="14" fillId="0" borderId="11" xfId="34" applyFont="1" applyFill="1" applyBorder="1" applyAlignment="1" applyProtection="1">
      <alignment horizontal="left" vertical="top"/>
      <protection hidden="1" locked="0"/>
    </xf>
    <xf numFmtId="0" fontId="14" fillId="0" borderId="13" xfId="34" applyFont="1" applyFill="1" applyBorder="1" applyAlignment="1" applyProtection="1">
      <alignment horizontal="left" vertical="top"/>
      <protection hidden="1" locked="0"/>
    </xf>
    <xf numFmtId="0" fontId="14" fillId="0" borderId="16" xfId="117" applyNumberFormat="1" applyFont="1" applyFill="1" applyBorder="1" applyAlignment="1" applyProtection="1">
      <alignment horizontal="center" vertical="top"/>
      <protection hidden="1" locked="0"/>
    </xf>
    <xf numFmtId="0" fontId="14" fillId="0" borderId="13" xfId="117" applyNumberFormat="1" applyFont="1" applyFill="1" applyBorder="1" applyAlignment="1" applyProtection="1">
      <alignment horizontal="center" vertical="top"/>
      <protection hidden="1" locked="0"/>
    </xf>
    <xf numFmtId="0" fontId="16" fillId="0" borderId="15" xfId="34" applyFont="1" applyFill="1" applyBorder="1" applyAlignment="1" applyProtection="1">
      <alignment horizontal="center" vertical="center"/>
      <protection hidden="1" locked="0"/>
    </xf>
    <xf numFmtId="0" fontId="35" fillId="0" borderId="14" xfId="34" applyFont="1" applyFill="1" applyBorder="1" applyAlignment="1" applyProtection="1">
      <alignment horizontal="left" vertical="center"/>
      <protection hidden="1"/>
    </xf>
    <xf numFmtId="0" fontId="35" fillId="0" borderId="12" xfId="34" applyFont="1" applyFill="1" applyBorder="1" applyAlignment="1" applyProtection="1">
      <alignment horizontal="left" vertical="center"/>
      <protection hidden="1" locked="0"/>
    </xf>
    <xf numFmtId="0" fontId="35" fillId="0" borderId="11" xfId="34" applyFont="1" applyFill="1" applyBorder="1" applyAlignment="1" applyProtection="1">
      <alignment horizontal="left" vertical="center"/>
      <protection hidden="1" locked="0"/>
    </xf>
    <xf numFmtId="0" fontId="35" fillId="0" borderId="11" xfId="34" applyFont="1" applyFill="1" applyBorder="1" applyAlignment="1" applyProtection="1">
      <alignment horizontal="center" vertical="center"/>
      <protection hidden="1" locked="0"/>
    </xf>
    <xf numFmtId="0" fontId="35" fillId="0" borderId="13" xfId="34" applyFont="1" applyFill="1" applyBorder="1" applyAlignment="1" applyProtection="1">
      <alignment horizontal="left" vertical="center"/>
      <protection hidden="1" locked="0"/>
    </xf>
    <xf numFmtId="0" fontId="16" fillId="0" borderId="16" xfId="117" applyNumberFormat="1" applyFont="1" applyFill="1" applyBorder="1" applyAlignment="1" applyProtection="1">
      <alignment horizontal="center" vertical="center"/>
      <protection hidden="1" locked="0"/>
    </xf>
    <xf numFmtId="0" fontId="16" fillId="0" borderId="13" xfId="117" applyNumberFormat="1" applyFont="1" applyFill="1" applyBorder="1" applyAlignment="1" applyProtection="1">
      <alignment horizontal="center" vertical="center"/>
      <protection hidden="1" locked="0"/>
    </xf>
  </cellXfs>
  <cellStyles count="10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Аркуш1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10" xfId="56"/>
    <cellStyle name="Обычный 2 10 2" xfId="57"/>
    <cellStyle name="Обычный 2 11" xfId="58"/>
    <cellStyle name="Обычный 2 11 2" xfId="59"/>
    <cellStyle name="Обычный 2 12" xfId="60"/>
    <cellStyle name="Обычный 2 12 2" xfId="61"/>
    <cellStyle name="Обычный 2 13" xfId="62"/>
    <cellStyle name="Обычный 2 14" xfId="63"/>
    <cellStyle name="Обычный 2 15" xfId="64"/>
    <cellStyle name="Обычный 2 2" xfId="65"/>
    <cellStyle name="Обычный 2 2 2" xfId="66"/>
    <cellStyle name="Обычный 2 2 2 3" xfId="67"/>
    <cellStyle name="Обычный 2 2 3" xfId="68"/>
    <cellStyle name="Обычный 2 3" xfId="69"/>
    <cellStyle name="Обычный 2 3 2" xfId="70"/>
    <cellStyle name="Обычный 2 3 3" xfId="71"/>
    <cellStyle name="Обычный 2 3 4" xfId="72"/>
    <cellStyle name="Обычный 2 3 5" xfId="73"/>
    <cellStyle name="Обычный 2 4" xfId="74"/>
    <cellStyle name="Обычный 2 4 2" xfId="75"/>
    <cellStyle name="Обычный 2 4 3" xfId="76"/>
    <cellStyle name="Обычный 2 4 4" xfId="77"/>
    <cellStyle name="Обычный 2 4 5" xfId="78"/>
    <cellStyle name="Обычный 2 5" xfId="79"/>
    <cellStyle name="Обычный 2 5 2" xfId="80"/>
    <cellStyle name="Обычный 2 5 3" xfId="81"/>
    <cellStyle name="Обычный 2 5 4" xfId="82"/>
    <cellStyle name="Обычный 2 5 5" xfId="83"/>
    <cellStyle name="Обычный 2 6" xfId="84"/>
    <cellStyle name="Обычный 2 6 2" xfId="85"/>
    <cellStyle name="Обычный 2 6 3" xfId="86"/>
    <cellStyle name="Обычный 2 6 4" xfId="87"/>
    <cellStyle name="Обычный 2 6 5" xfId="88"/>
    <cellStyle name="Обычный 2 7" xfId="89"/>
    <cellStyle name="Обычный 2 7 2" xfId="90"/>
    <cellStyle name="Обычный 2 7 3" xfId="91"/>
    <cellStyle name="Обычный 2 7 4" xfId="92"/>
    <cellStyle name="Обычный 2 7 5" xfId="93"/>
    <cellStyle name="Обычный 2 7 6" xfId="94"/>
    <cellStyle name="Обычный 2 8" xfId="95"/>
    <cellStyle name="Обычный 2 8 2" xfId="96"/>
    <cellStyle name="Обычный 2 8 3" xfId="97"/>
    <cellStyle name="Обычный 2 8 4" xfId="98"/>
    <cellStyle name="Обычный 2 8 5" xfId="99"/>
    <cellStyle name="Обычный 2 9" xfId="100"/>
    <cellStyle name="Обычный 2 9 2" xfId="101"/>
    <cellStyle name="Обычный 3" xfId="102"/>
    <cellStyle name="Обычный 4" xfId="103"/>
    <cellStyle name="Обычный 4 2" xfId="104"/>
    <cellStyle name="Обычный 5" xfId="105"/>
    <cellStyle name="Обычный 6" xfId="106"/>
    <cellStyle name="Обычный 7" xfId="107"/>
    <cellStyle name="Обычный 9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Финансовый 2" xfId="117"/>
    <cellStyle name="Хороший" xfId="118"/>
  </cellStyles>
  <dxfs count="284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0</xdr:row>
      <xdr:rowOff>114300</xdr:rowOff>
    </xdr:from>
    <xdr:to>
      <xdr:col>2</xdr:col>
      <xdr:colOff>1571625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1430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96"/>
  <sheetViews>
    <sheetView tabSelected="1" zoomScale="80" zoomScaleNormal="80" zoomScalePageLayoutView="0" workbookViewId="0" topLeftCell="A40">
      <selection activeCell="D88" sqref="D88"/>
    </sheetView>
  </sheetViews>
  <sheetFormatPr defaultColWidth="9.140625" defaultRowHeight="15"/>
  <cols>
    <col min="1" max="1" width="8.140625" style="8" customWidth="1"/>
    <col min="2" max="2" width="5.57421875" style="3" customWidth="1"/>
    <col min="3" max="3" width="34.7109375" style="3" customWidth="1"/>
    <col min="4" max="4" width="30.8515625" style="3" customWidth="1"/>
    <col min="5" max="5" width="19.57421875" style="3" customWidth="1"/>
    <col min="6" max="6" width="14.140625" style="23" customWidth="1"/>
    <col min="7" max="7" width="11.7109375" style="23" customWidth="1"/>
    <col min="8" max="8" width="9.00390625" style="23" customWidth="1"/>
    <col min="9" max="9" width="9.140625" style="3" customWidth="1"/>
    <col min="10" max="10" width="10.8515625" style="3" customWidth="1"/>
    <col min="11" max="11" width="18.28125" style="3" customWidth="1"/>
    <col min="12" max="12" width="16.7109375" style="3" customWidth="1"/>
    <col min="13" max="13" width="8.140625" style="3" customWidth="1"/>
    <col min="14" max="16384" width="9.140625" style="3" customWidth="1"/>
  </cols>
  <sheetData>
    <row r="5" spans="1:4" ht="15.75">
      <c r="A5" s="34" t="s">
        <v>5</v>
      </c>
      <c r="B5" s="34"/>
      <c r="C5" s="34"/>
      <c r="D5" s="34"/>
    </row>
    <row r="6" spans="1:4" ht="37.5" customHeight="1">
      <c r="A6" s="35" t="s">
        <v>25</v>
      </c>
      <c r="B6" s="35"/>
      <c r="C6" s="35"/>
      <c r="D6" s="35"/>
    </row>
    <row r="7" spans="1:4" ht="18.75">
      <c r="A7" s="36"/>
      <c r="B7" s="36"/>
      <c r="C7" s="36"/>
      <c r="D7" s="36"/>
    </row>
    <row r="8" spans="1:4" ht="18.75">
      <c r="A8" s="36"/>
      <c r="B8" s="36"/>
      <c r="C8" s="36"/>
      <c r="D8" s="36"/>
    </row>
    <row r="9" spans="1:4" ht="19.5" customHeight="1">
      <c r="A9" s="38"/>
      <c r="B9" s="38"/>
      <c r="C9" s="38"/>
      <c r="D9" s="38"/>
    </row>
    <row r="10" spans="1:12" ht="32.25" customHeight="1">
      <c r="A10" s="37"/>
      <c r="B10" s="37"/>
      <c r="C10" s="37"/>
      <c r="D10" s="37"/>
      <c r="J10" s="25" t="s">
        <v>27</v>
      </c>
      <c r="K10" s="25"/>
      <c r="L10" s="25"/>
    </row>
    <row r="11" spans="1:12" ht="18.75">
      <c r="A11" s="21"/>
      <c r="B11" s="6"/>
      <c r="C11" s="6"/>
      <c r="D11" s="6"/>
      <c r="J11" s="4"/>
      <c r="K11" s="4"/>
      <c r="L11" s="4"/>
    </row>
    <row r="12" spans="1:12" ht="18.75">
      <c r="A12" s="22"/>
      <c r="B12" s="7"/>
      <c r="C12" s="7"/>
      <c r="D12" s="7"/>
      <c r="J12" s="5"/>
      <c r="K12" s="5"/>
      <c r="L12" s="5"/>
    </row>
    <row r="13" spans="1:12" ht="38.25" customHeight="1" thickBot="1">
      <c r="A13" s="26" t="s">
        <v>26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s="8" customFormat="1" ht="30.75" customHeight="1">
      <c r="A14" s="29" t="s">
        <v>6</v>
      </c>
      <c r="B14" s="29" t="s">
        <v>9</v>
      </c>
      <c r="C14" s="29" t="s">
        <v>10</v>
      </c>
      <c r="D14" s="29" t="s">
        <v>11</v>
      </c>
      <c r="E14" s="29" t="s">
        <v>0</v>
      </c>
      <c r="F14" s="27" t="s">
        <v>12</v>
      </c>
      <c r="G14" s="29" t="s">
        <v>1</v>
      </c>
      <c r="H14" s="29"/>
      <c r="I14" s="27" t="s">
        <v>2</v>
      </c>
      <c r="J14" s="29" t="s">
        <v>3</v>
      </c>
      <c r="K14" s="31" t="s">
        <v>13</v>
      </c>
      <c r="L14" s="32"/>
    </row>
    <row r="15" spans="1:13" s="8" customFormat="1" ht="52.5" customHeight="1">
      <c r="A15" s="30"/>
      <c r="B15" s="33"/>
      <c r="C15" s="30"/>
      <c r="D15" s="30"/>
      <c r="E15" s="30"/>
      <c r="F15" s="28"/>
      <c r="G15" s="1" t="s">
        <v>22</v>
      </c>
      <c r="H15" s="1" t="s">
        <v>4</v>
      </c>
      <c r="I15" s="28"/>
      <c r="J15" s="30"/>
      <c r="K15" s="1" t="s">
        <v>14</v>
      </c>
      <c r="L15" s="1" t="s">
        <v>15</v>
      </c>
      <c r="M15" s="9"/>
    </row>
    <row r="16" spans="1:13" ht="35.25" customHeight="1">
      <c r="A16" s="18">
        <v>1</v>
      </c>
      <c r="B16" s="17">
        <v>1</v>
      </c>
      <c r="C16" s="24" t="s">
        <v>28</v>
      </c>
      <c r="D16" s="39" t="s">
        <v>17</v>
      </c>
      <c r="E16" s="40" t="s">
        <v>32</v>
      </c>
      <c r="F16" s="40" t="s">
        <v>7</v>
      </c>
      <c r="G16" s="40" t="s">
        <v>20</v>
      </c>
      <c r="H16" s="40" t="s">
        <v>23</v>
      </c>
      <c r="I16" s="41" t="s">
        <v>24</v>
      </c>
      <c r="J16" s="42">
        <v>10</v>
      </c>
      <c r="K16" s="43">
        <v>561</v>
      </c>
      <c r="L16" s="2">
        <f>J16*K16</f>
        <v>5610</v>
      </c>
      <c r="M16" s="14"/>
    </row>
    <row r="17" spans="1:13" ht="35.25" customHeight="1">
      <c r="A17" s="18">
        <v>2</v>
      </c>
      <c r="B17" s="17">
        <v>1</v>
      </c>
      <c r="C17" s="24" t="s">
        <v>28</v>
      </c>
      <c r="D17" s="39" t="s">
        <v>17</v>
      </c>
      <c r="E17" s="40" t="s">
        <v>32</v>
      </c>
      <c r="F17" s="40" t="s">
        <v>7</v>
      </c>
      <c r="G17" s="40" t="s">
        <v>20</v>
      </c>
      <c r="H17" s="40" t="s">
        <v>23</v>
      </c>
      <c r="I17" s="41" t="s">
        <v>24</v>
      </c>
      <c r="J17" s="42">
        <v>20</v>
      </c>
      <c r="K17" s="43">
        <v>561</v>
      </c>
      <c r="L17" s="2">
        <f aca="true" t="shared" si="0" ref="L17:L79">J17*K17</f>
        <v>11220</v>
      </c>
      <c r="M17" s="14"/>
    </row>
    <row r="18" spans="1:13" ht="35.25" customHeight="1">
      <c r="A18" s="18">
        <v>3</v>
      </c>
      <c r="B18" s="17">
        <v>1</v>
      </c>
      <c r="C18" s="24" t="s">
        <v>28</v>
      </c>
      <c r="D18" s="39" t="s">
        <v>17</v>
      </c>
      <c r="E18" s="40" t="s">
        <v>32</v>
      </c>
      <c r="F18" s="40" t="s">
        <v>7</v>
      </c>
      <c r="G18" s="40" t="s">
        <v>20</v>
      </c>
      <c r="H18" s="40" t="s">
        <v>23</v>
      </c>
      <c r="I18" s="41" t="s">
        <v>24</v>
      </c>
      <c r="J18" s="42">
        <v>30</v>
      </c>
      <c r="K18" s="43">
        <v>561</v>
      </c>
      <c r="L18" s="2">
        <f t="shared" si="0"/>
        <v>16830</v>
      </c>
      <c r="M18" s="14"/>
    </row>
    <row r="19" spans="1:13" ht="35.25" customHeight="1">
      <c r="A19" s="18">
        <v>4</v>
      </c>
      <c r="B19" s="17">
        <v>1</v>
      </c>
      <c r="C19" s="24" t="s">
        <v>28</v>
      </c>
      <c r="D19" s="39" t="s">
        <v>17</v>
      </c>
      <c r="E19" s="40" t="s">
        <v>32</v>
      </c>
      <c r="F19" s="40" t="s">
        <v>7</v>
      </c>
      <c r="G19" s="40" t="s">
        <v>20</v>
      </c>
      <c r="H19" s="40" t="s">
        <v>23</v>
      </c>
      <c r="I19" s="41" t="s">
        <v>24</v>
      </c>
      <c r="J19" s="42">
        <v>50</v>
      </c>
      <c r="K19" s="43">
        <v>561</v>
      </c>
      <c r="L19" s="2">
        <f t="shared" si="0"/>
        <v>28050</v>
      </c>
      <c r="M19" s="14"/>
    </row>
    <row r="20" spans="1:13" ht="35.25" customHeight="1">
      <c r="A20" s="18">
        <v>5</v>
      </c>
      <c r="B20" s="17">
        <v>1</v>
      </c>
      <c r="C20" s="24" t="s">
        <v>41</v>
      </c>
      <c r="D20" s="39" t="s">
        <v>16</v>
      </c>
      <c r="E20" s="40" t="s">
        <v>18</v>
      </c>
      <c r="F20" s="40" t="s">
        <v>7</v>
      </c>
      <c r="G20" s="40" t="s">
        <v>21</v>
      </c>
      <c r="H20" s="40" t="s">
        <v>33</v>
      </c>
      <c r="I20" s="41" t="s">
        <v>24</v>
      </c>
      <c r="J20" s="42">
        <v>10</v>
      </c>
      <c r="K20" s="43">
        <v>280</v>
      </c>
      <c r="L20" s="2">
        <f t="shared" si="0"/>
        <v>2800</v>
      </c>
      <c r="M20" s="14"/>
    </row>
    <row r="21" spans="1:13" ht="35.25" customHeight="1">
      <c r="A21" s="18">
        <v>6</v>
      </c>
      <c r="B21" s="17">
        <v>1</v>
      </c>
      <c r="C21" s="24" t="s">
        <v>41</v>
      </c>
      <c r="D21" s="39" t="s">
        <v>16</v>
      </c>
      <c r="E21" s="40" t="s">
        <v>18</v>
      </c>
      <c r="F21" s="40" t="s">
        <v>7</v>
      </c>
      <c r="G21" s="40" t="s">
        <v>21</v>
      </c>
      <c r="H21" s="40" t="s">
        <v>33</v>
      </c>
      <c r="I21" s="41" t="s">
        <v>24</v>
      </c>
      <c r="J21" s="42">
        <v>10</v>
      </c>
      <c r="K21" s="43">
        <v>280</v>
      </c>
      <c r="L21" s="2">
        <f t="shared" si="0"/>
        <v>2800</v>
      </c>
      <c r="M21" s="14"/>
    </row>
    <row r="22" spans="1:13" ht="39.75" customHeight="1">
      <c r="A22" s="18">
        <v>7</v>
      </c>
      <c r="B22" s="17">
        <v>1</v>
      </c>
      <c r="C22" s="24" t="s">
        <v>41</v>
      </c>
      <c r="D22" s="39" t="s">
        <v>16</v>
      </c>
      <c r="E22" s="40" t="s">
        <v>18</v>
      </c>
      <c r="F22" s="40" t="s">
        <v>7</v>
      </c>
      <c r="G22" s="40" t="s">
        <v>21</v>
      </c>
      <c r="H22" s="40" t="s">
        <v>33</v>
      </c>
      <c r="I22" s="41" t="s">
        <v>24</v>
      </c>
      <c r="J22" s="42">
        <v>10</v>
      </c>
      <c r="K22" s="43">
        <v>280</v>
      </c>
      <c r="L22" s="2">
        <f t="shared" si="0"/>
        <v>2800</v>
      </c>
      <c r="M22" s="14"/>
    </row>
    <row r="23" spans="1:13" ht="46.5" customHeight="1">
      <c r="A23" s="18">
        <v>8</v>
      </c>
      <c r="B23" s="17">
        <v>1</v>
      </c>
      <c r="C23" s="24" t="s">
        <v>29</v>
      </c>
      <c r="D23" s="39" t="s">
        <v>16</v>
      </c>
      <c r="E23" s="40" t="s">
        <v>18</v>
      </c>
      <c r="F23" s="40" t="s">
        <v>7</v>
      </c>
      <c r="G23" s="40" t="s">
        <v>21</v>
      </c>
      <c r="H23" s="40" t="s">
        <v>33</v>
      </c>
      <c r="I23" s="41" t="s">
        <v>24</v>
      </c>
      <c r="J23" s="42">
        <v>10</v>
      </c>
      <c r="K23" s="43">
        <v>280</v>
      </c>
      <c r="L23" s="2">
        <f t="shared" si="0"/>
        <v>2800</v>
      </c>
      <c r="M23" s="14"/>
    </row>
    <row r="24" spans="1:13" ht="46.5" customHeight="1">
      <c r="A24" s="18">
        <v>9</v>
      </c>
      <c r="B24" s="17">
        <v>1</v>
      </c>
      <c r="C24" s="24" t="s">
        <v>29</v>
      </c>
      <c r="D24" s="39" t="s">
        <v>16</v>
      </c>
      <c r="E24" s="40" t="s">
        <v>18</v>
      </c>
      <c r="F24" s="40" t="s">
        <v>7</v>
      </c>
      <c r="G24" s="40" t="s">
        <v>21</v>
      </c>
      <c r="H24" s="40" t="s">
        <v>33</v>
      </c>
      <c r="I24" s="41" t="s">
        <v>24</v>
      </c>
      <c r="J24" s="42">
        <v>10</v>
      </c>
      <c r="K24" s="43">
        <v>280</v>
      </c>
      <c r="L24" s="2">
        <f t="shared" si="0"/>
        <v>2800</v>
      </c>
      <c r="M24" s="14"/>
    </row>
    <row r="25" spans="1:13" ht="46.5" customHeight="1">
      <c r="A25" s="18">
        <v>10</v>
      </c>
      <c r="B25" s="17">
        <v>1</v>
      </c>
      <c r="C25" s="24" t="s">
        <v>29</v>
      </c>
      <c r="D25" s="39" t="s">
        <v>16</v>
      </c>
      <c r="E25" s="40" t="s">
        <v>18</v>
      </c>
      <c r="F25" s="40" t="s">
        <v>7</v>
      </c>
      <c r="G25" s="40" t="s">
        <v>21</v>
      </c>
      <c r="H25" s="40" t="s">
        <v>33</v>
      </c>
      <c r="I25" s="41" t="s">
        <v>24</v>
      </c>
      <c r="J25" s="42">
        <v>10</v>
      </c>
      <c r="K25" s="43">
        <v>280</v>
      </c>
      <c r="L25" s="2">
        <f t="shared" si="0"/>
        <v>2800</v>
      </c>
      <c r="M25" s="14"/>
    </row>
    <row r="26" spans="1:12" ht="46.5" customHeight="1">
      <c r="A26" s="18">
        <v>11</v>
      </c>
      <c r="B26" s="17">
        <v>1</v>
      </c>
      <c r="C26" s="24" t="s">
        <v>29</v>
      </c>
      <c r="D26" s="39" t="s">
        <v>16</v>
      </c>
      <c r="E26" s="40" t="s">
        <v>18</v>
      </c>
      <c r="F26" s="40" t="s">
        <v>7</v>
      </c>
      <c r="G26" s="40" t="s">
        <v>21</v>
      </c>
      <c r="H26" s="40" t="s">
        <v>8</v>
      </c>
      <c r="I26" s="41" t="s">
        <v>24</v>
      </c>
      <c r="J26" s="42">
        <v>30</v>
      </c>
      <c r="K26" s="43">
        <v>280</v>
      </c>
      <c r="L26" s="2">
        <f t="shared" si="0"/>
        <v>8400</v>
      </c>
    </row>
    <row r="27" spans="1:12" ht="46.5" customHeight="1">
      <c r="A27" s="18">
        <v>12</v>
      </c>
      <c r="B27" s="17">
        <v>1</v>
      </c>
      <c r="C27" s="24" t="s">
        <v>29</v>
      </c>
      <c r="D27" s="39" t="s">
        <v>16</v>
      </c>
      <c r="E27" s="40" t="s">
        <v>18</v>
      </c>
      <c r="F27" s="40" t="s">
        <v>7</v>
      </c>
      <c r="G27" s="40" t="s">
        <v>21</v>
      </c>
      <c r="H27" s="40" t="s">
        <v>8</v>
      </c>
      <c r="I27" s="41" t="s">
        <v>24</v>
      </c>
      <c r="J27" s="42">
        <v>30</v>
      </c>
      <c r="K27" s="43">
        <v>280</v>
      </c>
      <c r="L27" s="2">
        <f t="shared" si="0"/>
        <v>8400</v>
      </c>
    </row>
    <row r="28" spans="1:12" ht="46.5" customHeight="1">
      <c r="A28" s="18">
        <v>13</v>
      </c>
      <c r="B28" s="17">
        <v>1</v>
      </c>
      <c r="C28" s="24" t="s">
        <v>29</v>
      </c>
      <c r="D28" s="39" t="s">
        <v>16</v>
      </c>
      <c r="E28" s="40" t="s">
        <v>18</v>
      </c>
      <c r="F28" s="40" t="s">
        <v>7</v>
      </c>
      <c r="G28" s="40" t="s">
        <v>21</v>
      </c>
      <c r="H28" s="40" t="s">
        <v>8</v>
      </c>
      <c r="I28" s="41" t="s">
        <v>24</v>
      </c>
      <c r="J28" s="42">
        <v>30</v>
      </c>
      <c r="K28" s="43">
        <v>280</v>
      </c>
      <c r="L28" s="2">
        <f t="shared" si="0"/>
        <v>8400</v>
      </c>
    </row>
    <row r="29" spans="1:12" ht="46.5" customHeight="1">
      <c r="A29" s="18">
        <v>14</v>
      </c>
      <c r="B29" s="17">
        <v>1</v>
      </c>
      <c r="C29" s="24" t="s">
        <v>29</v>
      </c>
      <c r="D29" s="39" t="s">
        <v>16</v>
      </c>
      <c r="E29" s="40" t="s">
        <v>18</v>
      </c>
      <c r="F29" s="40" t="s">
        <v>7</v>
      </c>
      <c r="G29" s="40" t="s">
        <v>21</v>
      </c>
      <c r="H29" s="40" t="s">
        <v>8</v>
      </c>
      <c r="I29" s="41" t="s">
        <v>24</v>
      </c>
      <c r="J29" s="42">
        <v>50</v>
      </c>
      <c r="K29" s="43">
        <v>280</v>
      </c>
      <c r="L29" s="2">
        <f t="shared" si="0"/>
        <v>14000</v>
      </c>
    </row>
    <row r="30" spans="1:12" ht="46.5" customHeight="1">
      <c r="A30" s="18">
        <v>15</v>
      </c>
      <c r="B30" s="17">
        <v>1</v>
      </c>
      <c r="C30" s="24" t="s">
        <v>29</v>
      </c>
      <c r="D30" s="39" t="s">
        <v>16</v>
      </c>
      <c r="E30" s="40" t="s">
        <v>18</v>
      </c>
      <c r="F30" s="40" t="s">
        <v>7</v>
      </c>
      <c r="G30" s="40" t="s">
        <v>21</v>
      </c>
      <c r="H30" s="40" t="s">
        <v>8</v>
      </c>
      <c r="I30" s="41" t="s">
        <v>24</v>
      </c>
      <c r="J30" s="42">
        <v>50</v>
      </c>
      <c r="K30" s="43">
        <v>280</v>
      </c>
      <c r="L30" s="2">
        <f t="shared" si="0"/>
        <v>14000</v>
      </c>
    </row>
    <row r="31" spans="1:12" ht="46.5" customHeight="1">
      <c r="A31" s="18">
        <v>16</v>
      </c>
      <c r="B31" s="17">
        <v>1</v>
      </c>
      <c r="C31" s="24" t="s">
        <v>29</v>
      </c>
      <c r="D31" s="39" t="s">
        <v>16</v>
      </c>
      <c r="E31" s="40" t="s">
        <v>18</v>
      </c>
      <c r="F31" s="40" t="s">
        <v>7</v>
      </c>
      <c r="G31" s="40" t="s">
        <v>21</v>
      </c>
      <c r="H31" s="40" t="s">
        <v>8</v>
      </c>
      <c r="I31" s="41" t="s">
        <v>24</v>
      </c>
      <c r="J31" s="42">
        <v>100</v>
      </c>
      <c r="K31" s="43">
        <v>280</v>
      </c>
      <c r="L31" s="2">
        <f t="shared" si="0"/>
        <v>28000</v>
      </c>
    </row>
    <row r="32" spans="1:12" ht="46.5" customHeight="1">
      <c r="A32" s="18">
        <v>17</v>
      </c>
      <c r="B32" s="17">
        <v>1</v>
      </c>
      <c r="C32" s="24" t="s">
        <v>29</v>
      </c>
      <c r="D32" s="39" t="s">
        <v>16</v>
      </c>
      <c r="E32" s="40" t="s">
        <v>18</v>
      </c>
      <c r="F32" s="40" t="s">
        <v>7</v>
      </c>
      <c r="G32" s="40" t="s">
        <v>21</v>
      </c>
      <c r="H32" s="40" t="s">
        <v>34</v>
      </c>
      <c r="I32" s="41" t="s">
        <v>24</v>
      </c>
      <c r="J32" s="42">
        <v>10</v>
      </c>
      <c r="K32" s="43">
        <v>280</v>
      </c>
      <c r="L32" s="2">
        <f t="shared" si="0"/>
        <v>2800</v>
      </c>
    </row>
    <row r="33" spans="1:13" ht="46.5" customHeight="1">
      <c r="A33" s="18">
        <v>18</v>
      </c>
      <c r="B33" s="17">
        <v>1</v>
      </c>
      <c r="C33" s="24" t="s">
        <v>29</v>
      </c>
      <c r="D33" s="39" t="s">
        <v>16</v>
      </c>
      <c r="E33" s="40" t="s">
        <v>18</v>
      </c>
      <c r="F33" s="40" t="s">
        <v>7</v>
      </c>
      <c r="G33" s="40" t="s">
        <v>21</v>
      </c>
      <c r="H33" s="40" t="s">
        <v>34</v>
      </c>
      <c r="I33" s="41" t="s">
        <v>24</v>
      </c>
      <c r="J33" s="42">
        <v>10</v>
      </c>
      <c r="K33" s="43">
        <v>280</v>
      </c>
      <c r="L33" s="2">
        <f t="shared" si="0"/>
        <v>2800</v>
      </c>
      <c r="M33" s="14"/>
    </row>
    <row r="34" spans="1:13" ht="46.5" customHeight="1">
      <c r="A34" s="18">
        <v>19</v>
      </c>
      <c r="B34" s="17">
        <v>1</v>
      </c>
      <c r="C34" s="24" t="s">
        <v>29</v>
      </c>
      <c r="D34" s="39" t="s">
        <v>16</v>
      </c>
      <c r="E34" s="40" t="s">
        <v>18</v>
      </c>
      <c r="F34" s="40" t="s">
        <v>7</v>
      </c>
      <c r="G34" s="40" t="s">
        <v>21</v>
      </c>
      <c r="H34" s="40" t="s">
        <v>34</v>
      </c>
      <c r="I34" s="41" t="s">
        <v>24</v>
      </c>
      <c r="J34" s="42">
        <v>10</v>
      </c>
      <c r="K34" s="43">
        <v>280</v>
      </c>
      <c r="L34" s="2">
        <f t="shared" si="0"/>
        <v>2800</v>
      </c>
      <c r="M34" s="14"/>
    </row>
    <row r="35" spans="1:13" ht="46.5" customHeight="1">
      <c r="A35" s="18">
        <v>20</v>
      </c>
      <c r="B35" s="17">
        <v>1</v>
      </c>
      <c r="C35" s="24" t="s">
        <v>29</v>
      </c>
      <c r="D35" s="39" t="s">
        <v>16</v>
      </c>
      <c r="E35" s="40" t="s">
        <v>18</v>
      </c>
      <c r="F35" s="40" t="s">
        <v>7</v>
      </c>
      <c r="G35" s="40" t="s">
        <v>21</v>
      </c>
      <c r="H35" s="40" t="s">
        <v>34</v>
      </c>
      <c r="I35" s="41" t="s">
        <v>24</v>
      </c>
      <c r="J35" s="42">
        <v>10</v>
      </c>
      <c r="K35" s="43">
        <v>280</v>
      </c>
      <c r="L35" s="2">
        <f t="shared" si="0"/>
        <v>2800</v>
      </c>
      <c r="M35" s="14"/>
    </row>
    <row r="36" spans="1:13" ht="46.5" customHeight="1">
      <c r="A36" s="18">
        <v>21</v>
      </c>
      <c r="B36" s="17">
        <v>1</v>
      </c>
      <c r="C36" s="24" t="s">
        <v>29</v>
      </c>
      <c r="D36" s="39" t="s">
        <v>16</v>
      </c>
      <c r="E36" s="40" t="s">
        <v>18</v>
      </c>
      <c r="F36" s="40" t="s">
        <v>7</v>
      </c>
      <c r="G36" s="40" t="s">
        <v>21</v>
      </c>
      <c r="H36" s="40" t="s">
        <v>34</v>
      </c>
      <c r="I36" s="41" t="s">
        <v>24</v>
      </c>
      <c r="J36" s="42">
        <v>10</v>
      </c>
      <c r="K36" s="43">
        <v>280</v>
      </c>
      <c r="L36" s="2">
        <f t="shared" si="0"/>
        <v>2800</v>
      </c>
      <c r="M36" s="14"/>
    </row>
    <row r="37" spans="1:13" ht="46.5" customHeight="1">
      <c r="A37" s="18">
        <v>22</v>
      </c>
      <c r="B37" s="17">
        <v>1</v>
      </c>
      <c r="C37" s="24" t="s">
        <v>29</v>
      </c>
      <c r="D37" s="39" t="s">
        <v>16</v>
      </c>
      <c r="E37" s="40" t="s">
        <v>18</v>
      </c>
      <c r="F37" s="40" t="s">
        <v>7</v>
      </c>
      <c r="G37" s="40" t="s">
        <v>21</v>
      </c>
      <c r="H37" s="40" t="s">
        <v>34</v>
      </c>
      <c r="I37" s="41" t="s">
        <v>24</v>
      </c>
      <c r="J37" s="42">
        <v>10</v>
      </c>
      <c r="K37" s="43">
        <v>280</v>
      </c>
      <c r="L37" s="2">
        <f t="shared" si="0"/>
        <v>2800</v>
      </c>
      <c r="M37" s="14"/>
    </row>
    <row r="38" spans="1:13" ht="46.5" customHeight="1">
      <c r="A38" s="18">
        <v>23</v>
      </c>
      <c r="B38" s="17">
        <v>1</v>
      </c>
      <c r="C38" s="24" t="s">
        <v>29</v>
      </c>
      <c r="D38" s="39" t="s">
        <v>16</v>
      </c>
      <c r="E38" s="40" t="s">
        <v>18</v>
      </c>
      <c r="F38" s="40" t="s">
        <v>7</v>
      </c>
      <c r="G38" s="40" t="s">
        <v>21</v>
      </c>
      <c r="H38" s="40" t="s">
        <v>34</v>
      </c>
      <c r="I38" s="41" t="s">
        <v>24</v>
      </c>
      <c r="J38" s="42">
        <v>10</v>
      </c>
      <c r="K38" s="43">
        <v>280</v>
      </c>
      <c r="L38" s="2">
        <f t="shared" si="0"/>
        <v>2800</v>
      </c>
      <c r="M38" s="14"/>
    </row>
    <row r="39" spans="1:13" ht="46.5" customHeight="1">
      <c r="A39" s="18">
        <v>24</v>
      </c>
      <c r="B39" s="17">
        <v>1</v>
      </c>
      <c r="C39" s="24" t="s">
        <v>29</v>
      </c>
      <c r="D39" s="39" t="s">
        <v>16</v>
      </c>
      <c r="E39" s="40" t="s">
        <v>18</v>
      </c>
      <c r="F39" s="40" t="s">
        <v>7</v>
      </c>
      <c r="G39" s="40" t="s">
        <v>21</v>
      </c>
      <c r="H39" s="40" t="s">
        <v>34</v>
      </c>
      <c r="I39" s="41" t="s">
        <v>24</v>
      </c>
      <c r="J39" s="42">
        <v>10</v>
      </c>
      <c r="K39" s="43">
        <v>280</v>
      </c>
      <c r="L39" s="2">
        <f t="shared" si="0"/>
        <v>2800</v>
      </c>
      <c r="M39" s="14"/>
    </row>
    <row r="40" spans="1:13" ht="46.5" customHeight="1">
      <c r="A40" s="18">
        <v>25</v>
      </c>
      <c r="B40" s="17">
        <v>1</v>
      </c>
      <c r="C40" s="24" t="s">
        <v>29</v>
      </c>
      <c r="D40" s="39" t="s">
        <v>16</v>
      </c>
      <c r="E40" s="40" t="s">
        <v>18</v>
      </c>
      <c r="F40" s="40" t="s">
        <v>7</v>
      </c>
      <c r="G40" s="40" t="s">
        <v>21</v>
      </c>
      <c r="H40" s="40" t="s">
        <v>34</v>
      </c>
      <c r="I40" s="41" t="s">
        <v>24</v>
      </c>
      <c r="J40" s="42">
        <v>10</v>
      </c>
      <c r="K40" s="43">
        <v>280</v>
      </c>
      <c r="L40" s="2">
        <f t="shared" si="0"/>
        <v>2800</v>
      </c>
      <c r="M40" s="14"/>
    </row>
    <row r="41" spans="1:13" ht="46.5" customHeight="1">
      <c r="A41" s="18">
        <v>26</v>
      </c>
      <c r="B41" s="17">
        <v>1</v>
      </c>
      <c r="C41" s="24" t="s">
        <v>29</v>
      </c>
      <c r="D41" s="39" t="s">
        <v>16</v>
      </c>
      <c r="E41" s="40" t="s">
        <v>18</v>
      </c>
      <c r="F41" s="40" t="s">
        <v>7</v>
      </c>
      <c r="G41" s="40" t="s">
        <v>21</v>
      </c>
      <c r="H41" s="40" t="s">
        <v>34</v>
      </c>
      <c r="I41" s="41" t="s">
        <v>24</v>
      </c>
      <c r="J41" s="42">
        <v>10</v>
      </c>
      <c r="K41" s="43">
        <v>280</v>
      </c>
      <c r="L41" s="2">
        <f t="shared" si="0"/>
        <v>2800</v>
      </c>
      <c r="M41" s="14"/>
    </row>
    <row r="42" spans="1:13" ht="41.25" customHeight="1">
      <c r="A42" s="18">
        <v>27</v>
      </c>
      <c r="B42" s="17">
        <v>1</v>
      </c>
      <c r="C42" s="24" t="s">
        <v>29</v>
      </c>
      <c r="D42" s="39" t="s">
        <v>16</v>
      </c>
      <c r="E42" s="40" t="s">
        <v>18</v>
      </c>
      <c r="F42" s="40" t="s">
        <v>7</v>
      </c>
      <c r="G42" s="40" t="s">
        <v>21</v>
      </c>
      <c r="H42" s="40" t="s">
        <v>34</v>
      </c>
      <c r="I42" s="41" t="s">
        <v>24</v>
      </c>
      <c r="J42" s="42">
        <v>10</v>
      </c>
      <c r="K42" s="43">
        <v>280</v>
      </c>
      <c r="L42" s="2">
        <f t="shared" si="0"/>
        <v>2800</v>
      </c>
      <c r="M42" s="14"/>
    </row>
    <row r="43" spans="1:13" ht="41.25" customHeight="1">
      <c r="A43" s="18">
        <v>28</v>
      </c>
      <c r="B43" s="17">
        <v>1</v>
      </c>
      <c r="C43" s="24" t="s">
        <v>29</v>
      </c>
      <c r="D43" s="39" t="s">
        <v>16</v>
      </c>
      <c r="E43" s="40" t="s">
        <v>18</v>
      </c>
      <c r="F43" s="40" t="s">
        <v>7</v>
      </c>
      <c r="G43" s="40" t="s">
        <v>21</v>
      </c>
      <c r="H43" s="40" t="s">
        <v>34</v>
      </c>
      <c r="I43" s="41" t="s">
        <v>24</v>
      </c>
      <c r="J43" s="42">
        <v>10</v>
      </c>
      <c r="K43" s="43">
        <v>280</v>
      </c>
      <c r="L43" s="2">
        <f t="shared" si="0"/>
        <v>2800</v>
      </c>
      <c r="M43" s="14"/>
    </row>
    <row r="44" spans="1:13" ht="41.25" customHeight="1">
      <c r="A44" s="18">
        <v>29</v>
      </c>
      <c r="B44" s="17">
        <v>1</v>
      </c>
      <c r="C44" s="24" t="s">
        <v>30</v>
      </c>
      <c r="D44" s="39" t="s">
        <v>16</v>
      </c>
      <c r="E44" s="40" t="s">
        <v>18</v>
      </c>
      <c r="F44" s="40" t="s">
        <v>7</v>
      </c>
      <c r="G44" s="40" t="s">
        <v>21</v>
      </c>
      <c r="H44" s="40" t="s">
        <v>34</v>
      </c>
      <c r="I44" s="41" t="s">
        <v>24</v>
      </c>
      <c r="J44" s="42">
        <v>10</v>
      </c>
      <c r="K44" s="43">
        <v>280</v>
      </c>
      <c r="L44" s="2">
        <f t="shared" si="0"/>
        <v>2800</v>
      </c>
      <c r="M44" s="14"/>
    </row>
    <row r="45" spans="1:13" ht="41.25" customHeight="1">
      <c r="A45" s="18">
        <v>30</v>
      </c>
      <c r="B45" s="17">
        <v>1</v>
      </c>
      <c r="C45" s="24" t="s">
        <v>30</v>
      </c>
      <c r="D45" s="39" t="s">
        <v>16</v>
      </c>
      <c r="E45" s="40" t="s">
        <v>18</v>
      </c>
      <c r="F45" s="40" t="s">
        <v>7</v>
      </c>
      <c r="G45" s="40" t="s">
        <v>21</v>
      </c>
      <c r="H45" s="40" t="s">
        <v>34</v>
      </c>
      <c r="I45" s="41" t="s">
        <v>24</v>
      </c>
      <c r="J45" s="42">
        <v>10</v>
      </c>
      <c r="K45" s="43">
        <v>280</v>
      </c>
      <c r="L45" s="2">
        <f t="shared" si="0"/>
        <v>2800</v>
      </c>
      <c r="M45" s="14"/>
    </row>
    <row r="46" spans="1:13" ht="41.25" customHeight="1">
      <c r="A46" s="18">
        <v>31</v>
      </c>
      <c r="B46" s="17">
        <v>1</v>
      </c>
      <c r="C46" s="24" t="s">
        <v>30</v>
      </c>
      <c r="D46" s="39" t="s">
        <v>16</v>
      </c>
      <c r="E46" s="40" t="s">
        <v>18</v>
      </c>
      <c r="F46" s="40" t="s">
        <v>7</v>
      </c>
      <c r="G46" s="40" t="s">
        <v>21</v>
      </c>
      <c r="H46" s="40" t="s">
        <v>34</v>
      </c>
      <c r="I46" s="41" t="s">
        <v>24</v>
      </c>
      <c r="J46" s="42">
        <v>30</v>
      </c>
      <c r="K46" s="43">
        <v>280</v>
      </c>
      <c r="L46" s="2">
        <f t="shared" si="0"/>
        <v>8400</v>
      </c>
      <c r="M46" s="14"/>
    </row>
    <row r="47" spans="1:13" ht="41.25" customHeight="1">
      <c r="A47" s="18">
        <v>32</v>
      </c>
      <c r="B47" s="17">
        <v>1</v>
      </c>
      <c r="C47" s="24" t="s">
        <v>30</v>
      </c>
      <c r="D47" s="39" t="s">
        <v>16</v>
      </c>
      <c r="E47" s="40" t="s">
        <v>18</v>
      </c>
      <c r="F47" s="40" t="s">
        <v>7</v>
      </c>
      <c r="G47" s="40" t="s">
        <v>21</v>
      </c>
      <c r="H47" s="40" t="s">
        <v>34</v>
      </c>
      <c r="I47" s="41" t="s">
        <v>24</v>
      </c>
      <c r="J47" s="42">
        <v>30</v>
      </c>
      <c r="K47" s="43">
        <v>280</v>
      </c>
      <c r="L47" s="2">
        <f t="shared" si="0"/>
        <v>8400</v>
      </c>
      <c r="M47" s="14"/>
    </row>
    <row r="48" spans="1:13" ht="41.25" customHeight="1">
      <c r="A48" s="18">
        <v>33</v>
      </c>
      <c r="B48" s="17">
        <v>1</v>
      </c>
      <c r="C48" s="24" t="s">
        <v>30</v>
      </c>
      <c r="D48" s="39" t="s">
        <v>16</v>
      </c>
      <c r="E48" s="40" t="s">
        <v>18</v>
      </c>
      <c r="F48" s="40" t="s">
        <v>7</v>
      </c>
      <c r="G48" s="40" t="s">
        <v>21</v>
      </c>
      <c r="H48" s="40" t="s">
        <v>34</v>
      </c>
      <c r="I48" s="41" t="s">
        <v>24</v>
      </c>
      <c r="J48" s="42">
        <v>50</v>
      </c>
      <c r="K48" s="43">
        <v>280</v>
      </c>
      <c r="L48" s="2">
        <f t="shared" si="0"/>
        <v>14000</v>
      </c>
      <c r="M48" s="14"/>
    </row>
    <row r="49" spans="1:13" ht="41.25" customHeight="1">
      <c r="A49" s="18">
        <v>34</v>
      </c>
      <c r="B49" s="17">
        <v>1</v>
      </c>
      <c r="C49" s="24" t="s">
        <v>30</v>
      </c>
      <c r="D49" s="39" t="s">
        <v>16</v>
      </c>
      <c r="E49" s="40" t="s">
        <v>18</v>
      </c>
      <c r="F49" s="40" t="s">
        <v>7</v>
      </c>
      <c r="G49" s="40" t="s">
        <v>21</v>
      </c>
      <c r="H49" s="40" t="s">
        <v>34</v>
      </c>
      <c r="I49" s="41" t="s">
        <v>24</v>
      </c>
      <c r="J49" s="42">
        <v>50</v>
      </c>
      <c r="K49" s="43">
        <v>280</v>
      </c>
      <c r="L49" s="2">
        <f t="shared" si="0"/>
        <v>14000</v>
      </c>
      <c r="M49" s="14"/>
    </row>
    <row r="50" spans="1:13" ht="41.25" customHeight="1">
      <c r="A50" s="18">
        <v>35</v>
      </c>
      <c r="B50" s="17">
        <v>1</v>
      </c>
      <c r="C50" s="24" t="s">
        <v>30</v>
      </c>
      <c r="D50" s="39" t="s">
        <v>16</v>
      </c>
      <c r="E50" s="40" t="s">
        <v>18</v>
      </c>
      <c r="F50" s="40" t="s">
        <v>7</v>
      </c>
      <c r="G50" s="40" t="s">
        <v>21</v>
      </c>
      <c r="H50" s="40" t="s">
        <v>34</v>
      </c>
      <c r="I50" s="41" t="s">
        <v>24</v>
      </c>
      <c r="J50" s="42">
        <v>100</v>
      </c>
      <c r="K50" s="43">
        <v>280</v>
      </c>
      <c r="L50" s="2">
        <f t="shared" si="0"/>
        <v>28000</v>
      </c>
      <c r="M50" s="14"/>
    </row>
    <row r="51" spans="1:13" ht="41.25" customHeight="1">
      <c r="A51" s="18">
        <v>36</v>
      </c>
      <c r="B51" s="17">
        <v>1</v>
      </c>
      <c r="C51" s="24" t="s">
        <v>31</v>
      </c>
      <c r="D51" s="39" t="s">
        <v>16</v>
      </c>
      <c r="E51" s="40" t="s">
        <v>19</v>
      </c>
      <c r="F51" s="40" t="s">
        <v>7</v>
      </c>
      <c r="G51" s="40" t="s">
        <v>21</v>
      </c>
      <c r="H51" s="40" t="s">
        <v>8</v>
      </c>
      <c r="I51" s="41" t="s">
        <v>24</v>
      </c>
      <c r="J51" s="42">
        <v>10</v>
      </c>
      <c r="K51" s="43">
        <v>330</v>
      </c>
      <c r="L51" s="2">
        <f t="shared" si="0"/>
        <v>3300</v>
      </c>
      <c r="M51" s="14"/>
    </row>
    <row r="52" spans="1:13" ht="41.25" customHeight="1">
      <c r="A52" s="18">
        <v>37</v>
      </c>
      <c r="B52" s="17">
        <v>1</v>
      </c>
      <c r="C52" s="24" t="s">
        <v>31</v>
      </c>
      <c r="D52" s="39" t="s">
        <v>16</v>
      </c>
      <c r="E52" s="40" t="s">
        <v>19</v>
      </c>
      <c r="F52" s="40" t="s">
        <v>7</v>
      </c>
      <c r="G52" s="40" t="s">
        <v>21</v>
      </c>
      <c r="H52" s="40" t="s">
        <v>8</v>
      </c>
      <c r="I52" s="41" t="s">
        <v>24</v>
      </c>
      <c r="J52" s="42">
        <v>10</v>
      </c>
      <c r="K52" s="43">
        <v>330</v>
      </c>
      <c r="L52" s="2">
        <f t="shared" si="0"/>
        <v>3300</v>
      </c>
      <c r="M52" s="14"/>
    </row>
    <row r="53" spans="1:13" ht="41.25" customHeight="1">
      <c r="A53" s="18">
        <v>38</v>
      </c>
      <c r="B53" s="17">
        <v>1</v>
      </c>
      <c r="C53" s="24" t="s">
        <v>31</v>
      </c>
      <c r="D53" s="39" t="s">
        <v>16</v>
      </c>
      <c r="E53" s="40" t="s">
        <v>19</v>
      </c>
      <c r="F53" s="40" t="s">
        <v>7</v>
      </c>
      <c r="G53" s="40" t="s">
        <v>21</v>
      </c>
      <c r="H53" s="40" t="s">
        <v>8</v>
      </c>
      <c r="I53" s="41" t="s">
        <v>24</v>
      </c>
      <c r="J53" s="42">
        <v>20</v>
      </c>
      <c r="K53" s="43">
        <v>330</v>
      </c>
      <c r="L53" s="2">
        <f t="shared" si="0"/>
        <v>6600</v>
      </c>
      <c r="M53" s="14"/>
    </row>
    <row r="54" spans="1:13" ht="41.25" customHeight="1">
      <c r="A54" s="18">
        <v>39</v>
      </c>
      <c r="B54" s="17">
        <v>1</v>
      </c>
      <c r="C54" s="24" t="s">
        <v>31</v>
      </c>
      <c r="D54" s="39" t="s">
        <v>16</v>
      </c>
      <c r="E54" s="40" t="s">
        <v>19</v>
      </c>
      <c r="F54" s="40" t="s">
        <v>7</v>
      </c>
      <c r="G54" s="40" t="s">
        <v>21</v>
      </c>
      <c r="H54" s="40" t="s">
        <v>8</v>
      </c>
      <c r="I54" s="41" t="s">
        <v>24</v>
      </c>
      <c r="J54" s="42">
        <v>30</v>
      </c>
      <c r="K54" s="43">
        <v>330</v>
      </c>
      <c r="L54" s="2">
        <f t="shared" si="0"/>
        <v>9900</v>
      </c>
      <c r="M54" s="14"/>
    </row>
    <row r="55" spans="1:13" ht="41.25" customHeight="1">
      <c r="A55" s="18">
        <v>40</v>
      </c>
      <c r="B55" s="17">
        <v>1</v>
      </c>
      <c r="C55" s="24" t="s">
        <v>31</v>
      </c>
      <c r="D55" s="39" t="s">
        <v>16</v>
      </c>
      <c r="E55" s="40" t="s">
        <v>19</v>
      </c>
      <c r="F55" s="40" t="s">
        <v>7</v>
      </c>
      <c r="G55" s="40" t="s">
        <v>21</v>
      </c>
      <c r="H55" s="40" t="s">
        <v>8</v>
      </c>
      <c r="I55" s="41" t="s">
        <v>24</v>
      </c>
      <c r="J55" s="42">
        <v>50</v>
      </c>
      <c r="K55" s="43">
        <v>330</v>
      </c>
      <c r="L55" s="2">
        <f t="shared" si="0"/>
        <v>16500</v>
      </c>
      <c r="M55" s="14"/>
    </row>
    <row r="56" spans="1:13" ht="41.25" customHeight="1">
      <c r="A56" s="18">
        <v>41</v>
      </c>
      <c r="B56" s="17">
        <v>1</v>
      </c>
      <c r="C56" s="24" t="s">
        <v>42</v>
      </c>
      <c r="D56" s="39" t="s">
        <v>35</v>
      </c>
      <c r="E56" s="40" t="s">
        <v>18</v>
      </c>
      <c r="F56" s="40" t="s">
        <v>36</v>
      </c>
      <c r="G56" s="40" t="s">
        <v>37</v>
      </c>
      <c r="H56" s="40" t="s">
        <v>38</v>
      </c>
      <c r="I56" s="41" t="s">
        <v>24</v>
      </c>
      <c r="J56" s="42">
        <v>10</v>
      </c>
      <c r="K56" s="43">
        <v>750</v>
      </c>
      <c r="L56" s="2">
        <f t="shared" si="0"/>
        <v>7500</v>
      </c>
      <c r="M56" s="14"/>
    </row>
    <row r="57" spans="1:13" ht="41.25" customHeight="1">
      <c r="A57" s="18">
        <v>42</v>
      </c>
      <c r="B57" s="17">
        <v>1</v>
      </c>
      <c r="C57" s="24" t="s">
        <v>42</v>
      </c>
      <c r="D57" s="39" t="s">
        <v>35</v>
      </c>
      <c r="E57" s="40" t="s">
        <v>18</v>
      </c>
      <c r="F57" s="40" t="s">
        <v>36</v>
      </c>
      <c r="G57" s="40" t="s">
        <v>39</v>
      </c>
      <c r="H57" s="40" t="s">
        <v>38</v>
      </c>
      <c r="I57" s="41" t="s">
        <v>24</v>
      </c>
      <c r="J57" s="42">
        <v>10</v>
      </c>
      <c r="K57" s="43">
        <v>1050</v>
      </c>
      <c r="L57" s="2">
        <f t="shared" si="0"/>
        <v>10500</v>
      </c>
      <c r="M57" s="14"/>
    </row>
    <row r="58" spans="1:13" ht="41.25" customHeight="1">
      <c r="A58" s="18">
        <v>43</v>
      </c>
      <c r="B58" s="17">
        <v>1</v>
      </c>
      <c r="C58" s="24" t="s">
        <v>42</v>
      </c>
      <c r="D58" s="39" t="s">
        <v>35</v>
      </c>
      <c r="E58" s="40" t="s">
        <v>18</v>
      </c>
      <c r="F58" s="40" t="s">
        <v>40</v>
      </c>
      <c r="G58" s="40" t="s">
        <v>37</v>
      </c>
      <c r="H58" s="40" t="s">
        <v>38</v>
      </c>
      <c r="I58" s="41" t="s">
        <v>24</v>
      </c>
      <c r="J58" s="42">
        <v>10</v>
      </c>
      <c r="K58" s="43">
        <v>600</v>
      </c>
      <c r="L58" s="2">
        <f t="shared" si="0"/>
        <v>6000</v>
      </c>
      <c r="M58" s="14"/>
    </row>
    <row r="59" spans="1:13" ht="41.25" customHeight="1">
      <c r="A59" s="18">
        <v>44</v>
      </c>
      <c r="B59" s="17">
        <v>1</v>
      </c>
      <c r="C59" s="24" t="s">
        <v>42</v>
      </c>
      <c r="D59" s="39" t="s">
        <v>35</v>
      </c>
      <c r="E59" s="40" t="s">
        <v>18</v>
      </c>
      <c r="F59" s="40" t="s">
        <v>40</v>
      </c>
      <c r="G59" s="40" t="s">
        <v>37</v>
      </c>
      <c r="H59" s="40" t="s">
        <v>38</v>
      </c>
      <c r="I59" s="41" t="s">
        <v>24</v>
      </c>
      <c r="J59" s="42">
        <v>10</v>
      </c>
      <c r="K59" s="43">
        <v>600</v>
      </c>
      <c r="L59" s="2">
        <f t="shared" si="0"/>
        <v>6000</v>
      </c>
      <c r="M59" s="14"/>
    </row>
    <row r="60" spans="1:13" ht="41.25" customHeight="1">
      <c r="A60" s="18">
        <v>45</v>
      </c>
      <c r="B60" s="17">
        <v>1</v>
      </c>
      <c r="C60" s="24" t="s">
        <v>42</v>
      </c>
      <c r="D60" s="39" t="s">
        <v>35</v>
      </c>
      <c r="E60" s="40" t="s">
        <v>18</v>
      </c>
      <c r="F60" s="40" t="s">
        <v>40</v>
      </c>
      <c r="G60" s="40" t="s">
        <v>37</v>
      </c>
      <c r="H60" s="40" t="s">
        <v>38</v>
      </c>
      <c r="I60" s="41" t="s">
        <v>24</v>
      </c>
      <c r="J60" s="42">
        <v>10</v>
      </c>
      <c r="K60" s="43">
        <v>600</v>
      </c>
      <c r="L60" s="2">
        <f t="shared" si="0"/>
        <v>6000</v>
      </c>
      <c r="M60" s="14"/>
    </row>
    <row r="61" spans="1:13" ht="41.25" customHeight="1">
      <c r="A61" s="18">
        <v>46</v>
      </c>
      <c r="B61" s="17">
        <v>1</v>
      </c>
      <c r="C61" s="24" t="s">
        <v>42</v>
      </c>
      <c r="D61" s="39" t="s">
        <v>35</v>
      </c>
      <c r="E61" s="40" t="s">
        <v>18</v>
      </c>
      <c r="F61" s="40" t="s">
        <v>40</v>
      </c>
      <c r="G61" s="40" t="s">
        <v>37</v>
      </c>
      <c r="H61" s="40" t="s">
        <v>38</v>
      </c>
      <c r="I61" s="41" t="s">
        <v>24</v>
      </c>
      <c r="J61" s="42">
        <v>10</v>
      </c>
      <c r="K61" s="43">
        <v>600</v>
      </c>
      <c r="L61" s="2">
        <f t="shared" si="0"/>
        <v>6000</v>
      </c>
      <c r="M61" s="14"/>
    </row>
    <row r="62" spans="1:13" ht="41.25" customHeight="1">
      <c r="A62" s="18">
        <v>47</v>
      </c>
      <c r="B62" s="17">
        <v>1</v>
      </c>
      <c r="C62" s="24" t="s">
        <v>42</v>
      </c>
      <c r="D62" s="39" t="s">
        <v>35</v>
      </c>
      <c r="E62" s="40" t="s">
        <v>18</v>
      </c>
      <c r="F62" s="40" t="s">
        <v>40</v>
      </c>
      <c r="G62" s="40" t="s">
        <v>37</v>
      </c>
      <c r="H62" s="40" t="s">
        <v>38</v>
      </c>
      <c r="I62" s="41" t="s">
        <v>24</v>
      </c>
      <c r="J62" s="42">
        <v>10</v>
      </c>
      <c r="K62" s="43">
        <v>600</v>
      </c>
      <c r="L62" s="2">
        <f t="shared" si="0"/>
        <v>6000</v>
      </c>
      <c r="M62" s="14"/>
    </row>
    <row r="63" spans="1:13" ht="41.25" customHeight="1">
      <c r="A63" s="18">
        <v>48</v>
      </c>
      <c r="B63" s="17">
        <v>1</v>
      </c>
      <c r="C63" s="24" t="s">
        <v>42</v>
      </c>
      <c r="D63" s="39" t="s">
        <v>35</v>
      </c>
      <c r="E63" s="40" t="s">
        <v>18</v>
      </c>
      <c r="F63" s="40" t="s">
        <v>40</v>
      </c>
      <c r="G63" s="40" t="s">
        <v>39</v>
      </c>
      <c r="H63" s="40" t="s">
        <v>38</v>
      </c>
      <c r="I63" s="41" t="s">
        <v>24</v>
      </c>
      <c r="J63" s="42">
        <v>10</v>
      </c>
      <c r="K63" s="43">
        <v>702</v>
      </c>
      <c r="L63" s="2">
        <f t="shared" si="0"/>
        <v>7020</v>
      </c>
      <c r="M63" s="14"/>
    </row>
    <row r="64" spans="1:13" ht="41.25" customHeight="1">
      <c r="A64" s="18">
        <v>49</v>
      </c>
      <c r="B64" s="17">
        <v>1</v>
      </c>
      <c r="C64" s="24" t="s">
        <v>42</v>
      </c>
      <c r="D64" s="39" t="s">
        <v>35</v>
      </c>
      <c r="E64" s="40" t="s">
        <v>18</v>
      </c>
      <c r="F64" s="40" t="s">
        <v>40</v>
      </c>
      <c r="G64" s="40" t="s">
        <v>39</v>
      </c>
      <c r="H64" s="40" t="s">
        <v>38</v>
      </c>
      <c r="I64" s="41" t="s">
        <v>24</v>
      </c>
      <c r="J64" s="42">
        <v>10</v>
      </c>
      <c r="K64" s="43">
        <v>702</v>
      </c>
      <c r="L64" s="2">
        <f t="shared" si="0"/>
        <v>7020</v>
      </c>
      <c r="M64" s="14"/>
    </row>
    <row r="65" spans="1:13" ht="41.25" customHeight="1">
      <c r="A65" s="18">
        <v>50</v>
      </c>
      <c r="B65" s="17">
        <v>1</v>
      </c>
      <c r="C65" s="24" t="s">
        <v>42</v>
      </c>
      <c r="D65" s="39" t="s">
        <v>35</v>
      </c>
      <c r="E65" s="40" t="s">
        <v>18</v>
      </c>
      <c r="F65" s="40" t="s">
        <v>40</v>
      </c>
      <c r="G65" s="40" t="s">
        <v>39</v>
      </c>
      <c r="H65" s="40" t="s">
        <v>38</v>
      </c>
      <c r="I65" s="41" t="s">
        <v>24</v>
      </c>
      <c r="J65" s="42">
        <v>10</v>
      </c>
      <c r="K65" s="43">
        <v>702</v>
      </c>
      <c r="L65" s="2">
        <f t="shared" si="0"/>
        <v>7020</v>
      </c>
      <c r="M65" s="14"/>
    </row>
    <row r="66" spans="1:13" ht="41.25" customHeight="1">
      <c r="A66" s="18">
        <v>51</v>
      </c>
      <c r="B66" s="17">
        <v>1</v>
      </c>
      <c r="C66" s="24" t="s">
        <v>42</v>
      </c>
      <c r="D66" s="39" t="s">
        <v>35</v>
      </c>
      <c r="E66" s="40" t="s">
        <v>18</v>
      </c>
      <c r="F66" s="40" t="s">
        <v>40</v>
      </c>
      <c r="G66" s="40" t="s">
        <v>39</v>
      </c>
      <c r="H66" s="40" t="s">
        <v>38</v>
      </c>
      <c r="I66" s="41" t="s">
        <v>24</v>
      </c>
      <c r="J66" s="42">
        <v>10</v>
      </c>
      <c r="K66" s="43">
        <v>702</v>
      </c>
      <c r="L66" s="2">
        <f t="shared" si="0"/>
        <v>7020</v>
      </c>
      <c r="M66" s="14"/>
    </row>
    <row r="67" spans="1:13" ht="41.25" customHeight="1">
      <c r="A67" s="18">
        <v>52</v>
      </c>
      <c r="B67" s="17">
        <v>1</v>
      </c>
      <c r="C67" s="24" t="s">
        <v>42</v>
      </c>
      <c r="D67" s="39" t="s">
        <v>35</v>
      </c>
      <c r="E67" s="40" t="s">
        <v>18</v>
      </c>
      <c r="F67" s="40" t="s">
        <v>40</v>
      </c>
      <c r="G67" s="40" t="s">
        <v>39</v>
      </c>
      <c r="H67" s="40" t="s">
        <v>38</v>
      </c>
      <c r="I67" s="41" t="s">
        <v>24</v>
      </c>
      <c r="J67" s="42">
        <v>10</v>
      </c>
      <c r="K67" s="43">
        <v>702</v>
      </c>
      <c r="L67" s="2">
        <f t="shared" si="0"/>
        <v>7020</v>
      </c>
      <c r="M67" s="14"/>
    </row>
    <row r="68" spans="1:13" ht="41.25" customHeight="1">
      <c r="A68" s="18">
        <v>53</v>
      </c>
      <c r="B68" s="17">
        <v>1</v>
      </c>
      <c r="C68" s="24" t="s">
        <v>43</v>
      </c>
      <c r="D68" s="39" t="s">
        <v>35</v>
      </c>
      <c r="E68" s="40" t="s">
        <v>18</v>
      </c>
      <c r="F68" s="40" t="s">
        <v>36</v>
      </c>
      <c r="G68" s="40" t="s">
        <v>37</v>
      </c>
      <c r="H68" s="40" t="s">
        <v>38</v>
      </c>
      <c r="I68" s="41" t="s">
        <v>24</v>
      </c>
      <c r="J68" s="42">
        <v>10</v>
      </c>
      <c r="K68" s="43">
        <v>750</v>
      </c>
      <c r="L68" s="2">
        <f t="shared" si="0"/>
        <v>7500</v>
      </c>
      <c r="M68" s="14"/>
    </row>
    <row r="69" spans="1:12" ht="41.25" customHeight="1">
      <c r="A69" s="18">
        <v>54</v>
      </c>
      <c r="B69" s="17">
        <v>1</v>
      </c>
      <c r="C69" s="24" t="s">
        <v>43</v>
      </c>
      <c r="D69" s="39" t="s">
        <v>35</v>
      </c>
      <c r="E69" s="40" t="s">
        <v>18</v>
      </c>
      <c r="F69" s="40" t="s">
        <v>36</v>
      </c>
      <c r="G69" s="40" t="s">
        <v>39</v>
      </c>
      <c r="H69" s="40" t="s">
        <v>38</v>
      </c>
      <c r="I69" s="41" t="s">
        <v>24</v>
      </c>
      <c r="J69" s="42">
        <v>10</v>
      </c>
      <c r="K69" s="43">
        <v>1050</v>
      </c>
      <c r="L69" s="2">
        <f t="shared" si="0"/>
        <v>10500</v>
      </c>
    </row>
    <row r="70" spans="1:12" ht="41.25" customHeight="1">
      <c r="A70" s="18">
        <v>55</v>
      </c>
      <c r="B70" s="17">
        <v>1</v>
      </c>
      <c r="C70" s="24" t="s">
        <v>43</v>
      </c>
      <c r="D70" s="39" t="s">
        <v>35</v>
      </c>
      <c r="E70" s="40" t="s">
        <v>18</v>
      </c>
      <c r="F70" s="40" t="s">
        <v>40</v>
      </c>
      <c r="G70" s="40" t="s">
        <v>37</v>
      </c>
      <c r="H70" s="40" t="s">
        <v>38</v>
      </c>
      <c r="I70" s="41" t="s">
        <v>24</v>
      </c>
      <c r="J70" s="42">
        <v>10</v>
      </c>
      <c r="K70" s="43">
        <v>600</v>
      </c>
      <c r="L70" s="2">
        <f t="shared" si="0"/>
        <v>6000</v>
      </c>
    </row>
    <row r="71" spans="1:13" ht="41.25" customHeight="1">
      <c r="A71" s="18">
        <v>56</v>
      </c>
      <c r="B71" s="17">
        <v>1</v>
      </c>
      <c r="C71" s="24" t="s">
        <v>43</v>
      </c>
      <c r="D71" s="39" t="s">
        <v>35</v>
      </c>
      <c r="E71" s="40" t="s">
        <v>18</v>
      </c>
      <c r="F71" s="40" t="s">
        <v>40</v>
      </c>
      <c r="G71" s="40" t="s">
        <v>37</v>
      </c>
      <c r="H71" s="40" t="s">
        <v>38</v>
      </c>
      <c r="I71" s="41" t="s">
        <v>24</v>
      </c>
      <c r="J71" s="42">
        <v>10</v>
      </c>
      <c r="K71" s="43">
        <v>600</v>
      </c>
      <c r="L71" s="2">
        <f t="shared" si="0"/>
        <v>6000</v>
      </c>
      <c r="M71" s="15"/>
    </row>
    <row r="72" spans="1:13" ht="41.25" customHeight="1">
      <c r="A72" s="18">
        <v>57</v>
      </c>
      <c r="B72" s="17">
        <v>1</v>
      </c>
      <c r="C72" s="24" t="s">
        <v>43</v>
      </c>
      <c r="D72" s="39" t="s">
        <v>35</v>
      </c>
      <c r="E72" s="40" t="s">
        <v>18</v>
      </c>
      <c r="F72" s="40" t="s">
        <v>40</v>
      </c>
      <c r="G72" s="40" t="s">
        <v>37</v>
      </c>
      <c r="H72" s="40" t="s">
        <v>38</v>
      </c>
      <c r="I72" s="41" t="s">
        <v>24</v>
      </c>
      <c r="J72" s="42">
        <v>10</v>
      </c>
      <c r="K72" s="43">
        <v>600</v>
      </c>
      <c r="L72" s="2">
        <f t="shared" si="0"/>
        <v>6000</v>
      </c>
      <c r="M72" s="15"/>
    </row>
    <row r="73" spans="1:13" ht="41.25" customHeight="1">
      <c r="A73" s="18">
        <v>58</v>
      </c>
      <c r="B73" s="17">
        <v>1</v>
      </c>
      <c r="C73" s="24" t="s">
        <v>43</v>
      </c>
      <c r="D73" s="39" t="s">
        <v>35</v>
      </c>
      <c r="E73" s="40" t="s">
        <v>18</v>
      </c>
      <c r="F73" s="40" t="s">
        <v>40</v>
      </c>
      <c r="G73" s="40" t="s">
        <v>37</v>
      </c>
      <c r="H73" s="40" t="s">
        <v>38</v>
      </c>
      <c r="I73" s="41" t="s">
        <v>24</v>
      </c>
      <c r="J73" s="42">
        <v>10</v>
      </c>
      <c r="K73" s="43">
        <v>600</v>
      </c>
      <c r="L73" s="2">
        <f t="shared" si="0"/>
        <v>6000</v>
      </c>
      <c r="M73" s="16"/>
    </row>
    <row r="74" spans="1:12" ht="41.25" customHeight="1">
      <c r="A74" s="18">
        <v>59</v>
      </c>
      <c r="B74" s="17">
        <v>1</v>
      </c>
      <c r="C74" s="24" t="s">
        <v>43</v>
      </c>
      <c r="D74" s="39" t="s">
        <v>35</v>
      </c>
      <c r="E74" s="40" t="s">
        <v>18</v>
      </c>
      <c r="F74" s="40" t="s">
        <v>40</v>
      </c>
      <c r="G74" s="40" t="s">
        <v>37</v>
      </c>
      <c r="H74" s="40" t="s">
        <v>38</v>
      </c>
      <c r="I74" s="41" t="s">
        <v>24</v>
      </c>
      <c r="J74" s="42">
        <v>10</v>
      </c>
      <c r="K74" s="43">
        <v>600</v>
      </c>
      <c r="L74" s="2">
        <f t="shared" si="0"/>
        <v>6000</v>
      </c>
    </row>
    <row r="75" spans="1:12" ht="41.25" customHeight="1">
      <c r="A75" s="18">
        <v>60</v>
      </c>
      <c r="B75" s="17">
        <v>1</v>
      </c>
      <c r="C75" s="24" t="s">
        <v>43</v>
      </c>
      <c r="D75" s="39" t="s">
        <v>35</v>
      </c>
      <c r="E75" s="40" t="s">
        <v>18</v>
      </c>
      <c r="F75" s="40" t="s">
        <v>40</v>
      </c>
      <c r="G75" s="40" t="s">
        <v>39</v>
      </c>
      <c r="H75" s="40" t="s">
        <v>38</v>
      </c>
      <c r="I75" s="41" t="s">
        <v>24</v>
      </c>
      <c r="J75" s="42">
        <v>10</v>
      </c>
      <c r="K75" s="43">
        <v>702</v>
      </c>
      <c r="L75" s="2">
        <f t="shared" si="0"/>
        <v>7020</v>
      </c>
    </row>
    <row r="76" spans="1:12" ht="41.25" customHeight="1">
      <c r="A76" s="18">
        <v>61</v>
      </c>
      <c r="B76" s="17">
        <v>1</v>
      </c>
      <c r="C76" s="24" t="s">
        <v>43</v>
      </c>
      <c r="D76" s="39" t="s">
        <v>35</v>
      </c>
      <c r="E76" s="40" t="s">
        <v>18</v>
      </c>
      <c r="F76" s="40" t="s">
        <v>40</v>
      </c>
      <c r="G76" s="40" t="s">
        <v>39</v>
      </c>
      <c r="H76" s="40" t="s">
        <v>38</v>
      </c>
      <c r="I76" s="41" t="s">
        <v>24</v>
      </c>
      <c r="J76" s="42">
        <v>10</v>
      </c>
      <c r="K76" s="43">
        <v>702</v>
      </c>
      <c r="L76" s="2">
        <f t="shared" si="0"/>
        <v>7020</v>
      </c>
    </row>
    <row r="77" spans="1:12" ht="41.25" customHeight="1">
      <c r="A77" s="18">
        <v>62</v>
      </c>
      <c r="B77" s="17">
        <v>1</v>
      </c>
      <c r="C77" s="24" t="s">
        <v>43</v>
      </c>
      <c r="D77" s="39" t="s">
        <v>35</v>
      </c>
      <c r="E77" s="40" t="s">
        <v>18</v>
      </c>
      <c r="F77" s="40" t="s">
        <v>40</v>
      </c>
      <c r="G77" s="40" t="s">
        <v>39</v>
      </c>
      <c r="H77" s="40" t="s">
        <v>38</v>
      </c>
      <c r="I77" s="41" t="s">
        <v>24</v>
      </c>
      <c r="J77" s="42">
        <v>10</v>
      </c>
      <c r="K77" s="43">
        <v>702</v>
      </c>
      <c r="L77" s="2">
        <f t="shared" si="0"/>
        <v>7020</v>
      </c>
    </row>
    <row r="78" spans="1:13" s="15" customFormat="1" ht="41.25" customHeight="1">
      <c r="A78" s="18">
        <v>63</v>
      </c>
      <c r="B78" s="17">
        <v>1</v>
      </c>
      <c r="C78" s="24" t="s">
        <v>43</v>
      </c>
      <c r="D78" s="39" t="s">
        <v>35</v>
      </c>
      <c r="E78" s="40" t="s">
        <v>18</v>
      </c>
      <c r="F78" s="40" t="s">
        <v>40</v>
      </c>
      <c r="G78" s="40" t="s">
        <v>39</v>
      </c>
      <c r="H78" s="40" t="s">
        <v>38</v>
      </c>
      <c r="I78" s="41" t="s">
        <v>24</v>
      </c>
      <c r="J78" s="42">
        <v>10</v>
      </c>
      <c r="K78" s="43">
        <v>702</v>
      </c>
      <c r="L78" s="2">
        <f t="shared" si="0"/>
        <v>7020</v>
      </c>
      <c r="M78" s="3"/>
    </row>
    <row r="79" spans="1:13" s="15" customFormat="1" ht="41.25" customHeight="1">
      <c r="A79" s="18">
        <v>64</v>
      </c>
      <c r="B79" s="17">
        <v>1</v>
      </c>
      <c r="C79" s="24" t="s">
        <v>43</v>
      </c>
      <c r="D79" s="39" t="s">
        <v>35</v>
      </c>
      <c r="E79" s="40" t="s">
        <v>18</v>
      </c>
      <c r="F79" s="40" t="s">
        <v>40</v>
      </c>
      <c r="G79" s="40" t="s">
        <v>39</v>
      </c>
      <c r="H79" s="40" t="s">
        <v>38</v>
      </c>
      <c r="I79" s="41" t="s">
        <v>24</v>
      </c>
      <c r="J79" s="42">
        <v>10</v>
      </c>
      <c r="K79" s="43">
        <v>702</v>
      </c>
      <c r="L79" s="2">
        <f t="shared" si="0"/>
        <v>7020</v>
      </c>
      <c r="M79" s="3"/>
    </row>
    <row r="80" spans="1:13" s="16" customFormat="1" ht="18.75">
      <c r="A80" s="18"/>
      <c r="B80" s="17"/>
      <c r="C80" s="24"/>
      <c r="D80" s="10"/>
      <c r="E80" s="12"/>
      <c r="F80" s="11"/>
      <c r="G80" s="11"/>
      <c r="H80" s="11"/>
      <c r="I80" s="13"/>
      <c r="J80" s="19">
        <f>SUM(J16:J79)</f>
        <v>1220</v>
      </c>
      <c r="K80" s="20"/>
      <c r="L80" s="2">
        <f>SUM(L16:L79)</f>
        <v>477510</v>
      </c>
      <c r="M80" s="3"/>
    </row>
    <row r="81" spans="1:12" ht="15">
      <c r="A81" s="44"/>
      <c r="B81" s="45"/>
      <c r="C81" s="24"/>
      <c r="D81" s="46"/>
      <c r="E81" s="47"/>
      <c r="F81" s="48"/>
      <c r="G81" s="48"/>
      <c r="H81" s="48"/>
      <c r="I81" s="49"/>
      <c r="J81" s="50"/>
      <c r="K81" s="51"/>
      <c r="L81" s="2"/>
    </row>
    <row r="82" spans="1:12" ht="15">
      <c r="A82" s="44"/>
      <c r="B82" s="45"/>
      <c r="C82" s="24"/>
      <c r="D82" s="46"/>
      <c r="E82" s="47"/>
      <c r="F82" s="48"/>
      <c r="G82" s="48"/>
      <c r="H82" s="48"/>
      <c r="I82" s="49"/>
      <c r="J82" s="50"/>
      <c r="K82" s="51"/>
      <c r="L82" s="2"/>
    </row>
    <row r="83" spans="1:12" ht="15">
      <c r="A83" s="44"/>
      <c r="B83" s="45"/>
      <c r="C83" s="24"/>
      <c r="D83" s="46"/>
      <c r="E83" s="47"/>
      <c r="F83" s="48"/>
      <c r="G83" s="48"/>
      <c r="H83" s="48"/>
      <c r="I83" s="49"/>
      <c r="J83" s="50"/>
      <c r="K83" s="51"/>
      <c r="L83" s="2"/>
    </row>
    <row r="84" spans="1:12" ht="15">
      <c r="A84" s="44"/>
      <c r="B84" s="45"/>
      <c r="C84" s="24"/>
      <c r="D84" s="46"/>
      <c r="E84" s="47"/>
      <c r="F84" s="48"/>
      <c r="G84" s="48"/>
      <c r="H84" s="48"/>
      <c r="I84" s="49"/>
      <c r="J84" s="50"/>
      <c r="K84" s="51"/>
      <c r="L84" s="2"/>
    </row>
    <row r="85" spans="1:12" ht="15">
      <c r="A85" s="44"/>
      <c r="B85" s="45"/>
      <c r="C85" s="24"/>
      <c r="D85" s="46"/>
      <c r="E85" s="47"/>
      <c r="F85" s="48"/>
      <c r="G85" s="48"/>
      <c r="H85" s="48"/>
      <c r="I85" s="49"/>
      <c r="J85" s="50"/>
      <c r="K85" s="51"/>
      <c r="L85" s="2"/>
    </row>
    <row r="86" spans="1:12" ht="15">
      <c r="A86" s="44"/>
      <c r="B86" s="45"/>
      <c r="C86" s="24"/>
      <c r="D86" s="46"/>
      <c r="E86" s="47"/>
      <c r="F86" s="48"/>
      <c r="G86" s="48"/>
      <c r="H86" s="48"/>
      <c r="I86" s="49"/>
      <c r="J86" s="50"/>
      <c r="K86" s="51"/>
      <c r="L86" s="2"/>
    </row>
    <row r="87" spans="1:12" ht="15">
      <c r="A87" s="44"/>
      <c r="B87" s="45"/>
      <c r="C87" s="24"/>
      <c r="D87" s="46"/>
      <c r="E87" s="47"/>
      <c r="F87" s="48"/>
      <c r="G87" s="48"/>
      <c r="H87" s="48"/>
      <c r="I87" s="49"/>
      <c r="J87" s="50"/>
      <c r="K87" s="51"/>
      <c r="L87" s="2"/>
    </row>
    <row r="88" spans="1:12" ht="15">
      <c r="A88" s="44"/>
      <c r="B88" s="45"/>
      <c r="C88" s="24"/>
      <c r="D88" s="46"/>
      <c r="E88" s="47"/>
      <c r="F88" s="48"/>
      <c r="G88" s="48"/>
      <c r="H88" s="48"/>
      <c r="I88" s="49"/>
      <c r="J88" s="50"/>
      <c r="K88" s="51"/>
      <c r="L88" s="2"/>
    </row>
    <row r="89" spans="1:12" ht="15">
      <c r="A89" s="44"/>
      <c r="B89" s="45"/>
      <c r="C89" s="24"/>
      <c r="D89" s="46"/>
      <c r="E89" s="47"/>
      <c r="F89" s="48"/>
      <c r="G89" s="48"/>
      <c r="H89" s="48"/>
      <c r="I89" s="49"/>
      <c r="J89" s="50"/>
      <c r="K89" s="51"/>
      <c r="L89" s="2"/>
    </row>
    <row r="90" spans="1:12" ht="15">
      <c r="A90" s="44"/>
      <c r="B90" s="45"/>
      <c r="C90" s="24"/>
      <c r="D90" s="46"/>
      <c r="E90" s="47"/>
      <c r="F90" s="48"/>
      <c r="G90" s="48"/>
      <c r="H90" s="48"/>
      <c r="I90" s="49"/>
      <c r="J90" s="50"/>
      <c r="K90" s="51"/>
      <c r="L90" s="2"/>
    </row>
    <row r="91" spans="1:12" ht="15">
      <c r="A91" s="44"/>
      <c r="B91" s="45"/>
      <c r="C91" s="24"/>
      <c r="D91" s="46"/>
      <c r="E91" s="47"/>
      <c r="F91" s="48"/>
      <c r="G91" s="48"/>
      <c r="H91" s="48"/>
      <c r="I91" s="49"/>
      <c r="J91" s="50"/>
      <c r="K91" s="51"/>
      <c r="L91" s="2"/>
    </row>
    <row r="92" spans="1:12" ht="15">
      <c r="A92" s="44"/>
      <c r="B92" s="45"/>
      <c r="C92" s="24"/>
      <c r="D92" s="46"/>
      <c r="E92" s="47"/>
      <c r="F92" s="48"/>
      <c r="G92" s="48"/>
      <c r="H92" s="48"/>
      <c r="I92" s="49"/>
      <c r="J92" s="50"/>
      <c r="K92" s="51"/>
      <c r="L92" s="2"/>
    </row>
    <row r="93" spans="1:12" ht="15">
      <c r="A93" s="44"/>
      <c r="B93" s="45"/>
      <c r="C93" s="24"/>
      <c r="D93" s="46"/>
      <c r="E93" s="47"/>
      <c r="F93" s="48"/>
      <c r="G93" s="48"/>
      <c r="H93" s="48"/>
      <c r="I93" s="49"/>
      <c r="J93" s="50"/>
      <c r="K93" s="51"/>
      <c r="L93" s="2"/>
    </row>
    <row r="94" spans="1:12" ht="15">
      <c r="A94" s="44"/>
      <c r="B94" s="45"/>
      <c r="C94" s="24"/>
      <c r="D94" s="46"/>
      <c r="E94" s="47"/>
      <c r="F94" s="48"/>
      <c r="G94" s="48"/>
      <c r="H94" s="48"/>
      <c r="I94" s="49"/>
      <c r="J94" s="50"/>
      <c r="K94" s="51"/>
      <c r="L94" s="2"/>
    </row>
    <row r="95" spans="1:12" ht="15">
      <c r="A95" s="44"/>
      <c r="B95" s="45"/>
      <c r="C95" s="24"/>
      <c r="D95" s="46"/>
      <c r="E95" s="47"/>
      <c r="F95" s="48"/>
      <c r="G95" s="48"/>
      <c r="H95" s="48"/>
      <c r="I95" s="49"/>
      <c r="J95" s="50"/>
      <c r="K95" s="51"/>
      <c r="L95" s="2"/>
    </row>
    <row r="96" spans="1:12" ht="15">
      <c r="A96" s="44"/>
      <c r="B96" s="45"/>
      <c r="C96" s="24"/>
      <c r="D96" s="46"/>
      <c r="E96" s="47"/>
      <c r="F96" s="48"/>
      <c r="G96" s="48"/>
      <c r="H96" s="48"/>
      <c r="I96" s="49"/>
      <c r="J96" s="50"/>
      <c r="K96" s="51"/>
      <c r="L96" s="2"/>
    </row>
  </sheetData>
  <sheetProtection/>
  <mergeCells count="18">
    <mergeCell ref="C14:C15"/>
    <mergeCell ref="D14:D15"/>
    <mergeCell ref="A5:D5"/>
    <mergeCell ref="A6:D6"/>
    <mergeCell ref="A7:D7"/>
    <mergeCell ref="A8:D8"/>
    <mergeCell ref="A10:D10"/>
    <mergeCell ref="A9:D9"/>
    <mergeCell ref="J10:L10"/>
    <mergeCell ref="A13:L13"/>
    <mergeCell ref="I14:I15"/>
    <mergeCell ref="J14:J15"/>
    <mergeCell ref="K14:L14"/>
    <mergeCell ref="G14:H14"/>
    <mergeCell ref="E14:E15"/>
    <mergeCell ref="F14:F15"/>
    <mergeCell ref="A14:A15"/>
    <mergeCell ref="B14:B15"/>
  </mergeCells>
  <conditionalFormatting sqref="A16:B96">
    <cfRule type="cellIs" priority="284" dxfId="0" operator="equal" stopIfTrue="1">
      <formula>0</formula>
    </cfRule>
  </conditionalFormatting>
  <conditionalFormatting sqref="I80:I96">
    <cfRule type="cellIs" priority="283" dxfId="0" operator="equal" stopIfTrue="1">
      <formula>0</formula>
    </cfRule>
  </conditionalFormatting>
  <conditionalFormatting sqref="G80:G91">
    <cfRule type="cellIs" priority="209" dxfId="0" operator="equal" stopIfTrue="1">
      <formula>0</formula>
    </cfRule>
  </conditionalFormatting>
  <conditionalFormatting sqref="F86:F90">
    <cfRule type="cellIs" priority="216" dxfId="0" operator="equal" stopIfTrue="1">
      <formula>0</formula>
    </cfRule>
  </conditionalFormatting>
  <conditionalFormatting sqref="D80:D91">
    <cfRule type="cellIs" priority="279" dxfId="0" operator="equal" stopIfTrue="1">
      <formula>0</formula>
    </cfRule>
  </conditionalFormatting>
  <conditionalFormatting sqref="F91">
    <cfRule type="cellIs" priority="207" dxfId="0" operator="equal" stopIfTrue="1">
      <formula>0</formula>
    </cfRule>
  </conditionalFormatting>
  <conditionalFormatting sqref="F96">
    <cfRule type="cellIs" priority="204" dxfId="0" operator="equal" stopIfTrue="1">
      <formula>0</formula>
    </cfRule>
  </conditionalFormatting>
  <conditionalFormatting sqref="F92:F94">
    <cfRule type="cellIs" priority="203" dxfId="0" operator="equal" stopIfTrue="1">
      <formula>0</formula>
    </cfRule>
  </conditionalFormatting>
  <conditionalFormatting sqref="H80:H96">
    <cfRule type="cellIs" priority="201" dxfId="0" operator="equal" stopIfTrue="1">
      <formula>0</formula>
    </cfRule>
  </conditionalFormatting>
  <conditionalFormatting sqref="D80:D96">
    <cfRule type="cellIs" priority="271" dxfId="0" operator="equal" stopIfTrue="1">
      <formula>0</formula>
    </cfRule>
  </conditionalFormatting>
  <conditionalFormatting sqref="E80:E96">
    <cfRule type="cellIs" priority="270" dxfId="0" operator="equal" stopIfTrue="1">
      <formula>0</formula>
    </cfRule>
  </conditionalFormatting>
  <conditionalFormatting sqref="H81 H83:H84 H86 H88 H90">
    <cfRule type="cellIs" priority="230" dxfId="0" operator="equal" stopIfTrue="1">
      <formula>0</formula>
    </cfRule>
  </conditionalFormatting>
  <conditionalFormatting sqref="H81 H83:H84 H86 H88 H90">
    <cfRule type="cellIs" priority="229" dxfId="0" operator="equal" stopIfTrue="1">
      <formula>0</formula>
    </cfRule>
  </conditionalFormatting>
  <conditionalFormatting sqref="F86:F90">
    <cfRule type="cellIs" priority="221" dxfId="0" operator="equal" stopIfTrue="1">
      <formula>0</formula>
    </cfRule>
  </conditionalFormatting>
  <conditionalFormatting sqref="F86:F90">
    <cfRule type="cellIs" priority="218" dxfId="0" operator="equal" stopIfTrue="1">
      <formula>0</formula>
    </cfRule>
  </conditionalFormatting>
  <conditionalFormatting sqref="G92:G96">
    <cfRule type="cellIs" priority="208" dxfId="0" operator="equal" stopIfTrue="1">
      <formula>0</formula>
    </cfRule>
  </conditionalFormatting>
  <conditionalFormatting sqref="F80:F85">
    <cfRule type="cellIs" priority="213" dxfId="0" operator="equal" stopIfTrue="1">
      <formula>0</formula>
    </cfRule>
  </conditionalFormatting>
  <conditionalFormatting sqref="F80:F85">
    <cfRule type="cellIs" priority="211" dxfId="0" operator="equal" stopIfTrue="1">
      <formula>0</formula>
    </cfRule>
  </conditionalFormatting>
  <conditionalFormatting sqref="F80:F85">
    <cfRule type="cellIs" priority="210" dxfId="0" operator="equal" stopIfTrue="1">
      <formula>0</formula>
    </cfRule>
  </conditionalFormatting>
  <conditionalFormatting sqref="H80:H96">
    <cfRule type="cellIs" priority="202" dxfId="0" operator="equal" stopIfTrue="1">
      <formula>0</formula>
    </cfRule>
  </conditionalFormatting>
  <conditionalFormatting sqref="I80:I96">
    <cfRule type="cellIs" priority="200" dxfId="0" operator="equal" stopIfTrue="1">
      <formula>0</formula>
    </cfRule>
  </conditionalFormatting>
  <conditionalFormatting sqref="F86:F90">
    <cfRule type="cellIs" priority="224" dxfId="0" operator="equal" stopIfTrue="1">
      <formula>0</formula>
    </cfRule>
  </conditionalFormatting>
  <conditionalFormatting sqref="F80:F96">
    <cfRule type="cellIs" priority="198" dxfId="0" operator="equal" stopIfTrue="1">
      <formula>0</formula>
    </cfRule>
  </conditionalFormatting>
  <conditionalFormatting sqref="F80:F96">
    <cfRule type="cellIs" priority="197" dxfId="0" operator="equal" stopIfTrue="1">
      <formula>0</formula>
    </cfRule>
  </conditionalFormatting>
  <conditionalFormatting sqref="F80:F85">
    <cfRule type="cellIs" priority="212" dxfId="0" operator="equal" stopIfTrue="1">
      <formula>0</formula>
    </cfRule>
  </conditionalFormatting>
  <conditionalFormatting sqref="F95">
    <cfRule type="cellIs" priority="206" dxfId="0" operator="equal" stopIfTrue="1">
      <formula>0</formula>
    </cfRule>
  </conditionalFormatting>
  <conditionalFormatting sqref="F96">
    <cfRule type="cellIs" priority="205" dxfId="0" operator="equal" stopIfTrue="1">
      <formula>0</formula>
    </cfRule>
  </conditionalFormatting>
  <conditionalFormatting sqref="F80:F96">
    <cfRule type="cellIs" priority="196" dxfId="0" operator="equal" stopIfTrue="1">
      <formula>0</formula>
    </cfRule>
  </conditionalFormatting>
  <conditionalFormatting sqref="G80:G91">
    <cfRule type="cellIs" priority="183" dxfId="0" operator="equal" stopIfTrue="1">
      <formula>0</formula>
    </cfRule>
  </conditionalFormatting>
  <conditionalFormatting sqref="G80:G91">
    <cfRule type="cellIs" priority="182" dxfId="0" operator="equal" stopIfTrue="1">
      <formula>0</formula>
    </cfRule>
  </conditionalFormatting>
  <conditionalFormatting sqref="G80:G91">
    <cfRule type="cellIs" priority="181" dxfId="0" operator="equal" stopIfTrue="1">
      <formula>0</formula>
    </cfRule>
  </conditionalFormatting>
  <conditionalFormatting sqref="F80:F96">
    <cfRule type="cellIs" priority="100" dxfId="0" operator="equal" stopIfTrue="1">
      <formula>0</formula>
    </cfRule>
  </conditionalFormatting>
  <conditionalFormatting sqref="F80:F96">
    <cfRule type="cellIs" priority="99" dxfId="0" operator="equal" stopIfTrue="1">
      <formula>0</formula>
    </cfRule>
  </conditionalFormatting>
  <conditionalFormatting sqref="F80:F96">
    <cfRule type="cellIs" priority="98" dxfId="0" operator="equal" stopIfTrue="1">
      <formula>0</formula>
    </cfRule>
  </conditionalFormatting>
  <conditionalFormatting sqref="K80:K96">
    <cfRule type="cellIs" priority="83" dxfId="0" operator="equal" stopIfTrue="1">
      <formula>0</formula>
    </cfRule>
  </conditionalFormatting>
  <conditionalFormatting sqref="J86:J90">
    <cfRule type="cellIs" priority="67" dxfId="0" operator="equal" stopIfTrue="1">
      <formula>0</formula>
    </cfRule>
  </conditionalFormatting>
  <conditionalFormatting sqref="J80:J83">
    <cfRule type="cellIs" priority="63" dxfId="0" operator="equal" stopIfTrue="1">
      <formula>0</formula>
    </cfRule>
  </conditionalFormatting>
  <conditionalFormatting sqref="J80:J96">
    <cfRule type="cellIs" priority="61" dxfId="0" operator="equal" stopIfTrue="1">
      <formula>0</formula>
    </cfRule>
  </conditionalFormatting>
  <conditionalFormatting sqref="J91:J96">
    <cfRule type="cellIs" priority="60" dxfId="0" operator="equal" stopIfTrue="1">
      <formula>0</formula>
    </cfRule>
  </conditionalFormatting>
  <conditionalFormatting sqref="J96">
    <cfRule type="cellIs" priority="59" dxfId="0" operator="equal" stopIfTrue="1">
      <formula>0</formula>
    </cfRule>
  </conditionalFormatting>
  <conditionalFormatting sqref="F16:G79">
    <cfRule type="cellIs" priority="46" dxfId="0" operator="equal" stopIfTrue="1">
      <formula>0</formula>
    </cfRule>
  </conditionalFormatting>
  <conditionalFormatting sqref="D16:D18">
    <cfRule type="cellIs" priority="45" dxfId="0" operator="equal" stopIfTrue="1">
      <formula>0</formula>
    </cfRule>
  </conditionalFormatting>
  <conditionalFormatting sqref="D19:D22">
    <cfRule type="cellIs" priority="44" dxfId="0" operator="equal" stopIfTrue="1">
      <formula>0</formula>
    </cfRule>
  </conditionalFormatting>
  <conditionalFormatting sqref="D23:D79">
    <cfRule type="cellIs" priority="43" dxfId="0" operator="equal" stopIfTrue="1">
      <formula>0</formula>
    </cfRule>
  </conditionalFormatting>
  <conditionalFormatting sqref="D23:D79">
    <cfRule type="cellIs" priority="42" dxfId="0" operator="equal" stopIfTrue="1">
      <formula>0</formula>
    </cfRule>
  </conditionalFormatting>
  <conditionalFormatting sqref="E61:E79">
    <cfRule type="cellIs" priority="41" dxfId="0" operator="equal" stopIfTrue="1">
      <formula>0</formula>
    </cfRule>
  </conditionalFormatting>
  <conditionalFormatting sqref="I16:I79">
    <cfRule type="cellIs" priority="40" dxfId="0" operator="equal" stopIfTrue="1">
      <formula>0</formula>
    </cfRule>
  </conditionalFormatting>
  <conditionalFormatting sqref="E16:E22">
    <cfRule type="cellIs" priority="39" dxfId="0" operator="equal" stopIfTrue="1">
      <formula>0</formula>
    </cfRule>
  </conditionalFormatting>
  <conditionalFormatting sqref="H16 H18:H19 H52 H56 H46 H48 H50 H54 H58 H60 H62 H64 H66 H68 H70 H72 H74 H76 H78 H21:H44">
    <cfRule type="cellIs" priority="38" dxfId="0" operator="equal" stopIfTrue="1">
      <formula>0</formula>
    </cfRule>
  </conditionalFormatting>
  <conditionalFormatting sqref="H16 H18:H19 H52 H56 H46 H48 H50 H54 H58 H60 H62 H64 H66 H68 H70 H72 H74 H76 H78 H21:H44">
    <cfRule type="cellIs" priority="37" dxfId="0" operator="equal" stopIfTrue="1">
      <formula>0</formula>
    </cfRule>
  </conditionalFormatting>
  <conditionalFormatting sqref="H16 H18:H19 H52 H56 H46 H48 H50 H54 H58 H60 H62 H64 H66 H68 H70 H72 H74 H76 H78 H21:H44">
    <cfRule type="cellIs" priority="36" dxfId="0" operator="equal" stopIfTrue="1">
      <formula>0</formula>
    </cfRule>
  </conditionalFormatting>
  <conditionalFormatting sqref="H16 H18:H19 H52 H56 H46 H48 H50 H54 H58 H60 H62 H64 H66 H68 H70 H72 H74 H76 H78 H21:H44">
    <cfRule type="cellIs" priority="35" dxfId="0" operator="equal" stopIfTrue="1">
      <formula>0</formula>
    </cfRule>
  </conditionalFormatting>
  <conditionalFormatting sqref="H16 H18:H19 H52 H56 H46 H48 H50 H54 H58 H60 H62 H64 H66 H68 H70 H72 H74 H76 H78 H21:H44">
    <cfRule type="cellIs" priority="34" dxfId="0" operator="equal" stopIfTrue="1">
      <formula>0</formula>
    </cfRule>
  </conditionalFormatting>
  <conditionalFormatting sqref="H16 H18:H19 H52 H56 H46 H48 H50 H54 H58 H60 H62 H64 H66 H68 H70 H72 H74 H76 H78 H21:H44">
    <cfRule type="cellIs" priority="33" dxfId="0" operator="equal" stopIfTrue="1">
      <formula>0</formula>
    </cfRule>
  </conditionalFormatting>
  <conditionalFormatting sqref="H16 H18:H19 H52 H56 H46 H48 H50 H54 H58 H60 H62 H64 H66 H68 H70 H72 H74 H76 H78 H21:H44">
    <cfRule type="cellIs" priority="32" dxfId="0" operator="equal" stopIfTrue="1">
      <formula>0</formula>
    </cfRule>
  </conditionalFormatting>
  <conditionalFormatting sqref="H16 H18:H19 H52 H56 H46 H48 H50 H54 H58 H60 H62 H64 H66 H68 H70 H72 H74 H76 H78 H21:H44">
    <cfRule type="cellIs" priority="31" dxfId="0" operator="equal" stopIfTrue="1">
      <formula>0</formula>
    </cfRule>
  </conditionalFormatting>
  <conditionalFormatting sqref="E17:E79">
    <cfRule type="cellIs" priority="30" dxfId="0" operator="equal" stopIfTrue="1">
      <formula>0</formula>
    </cfRule>
  </conditionalFormatting>
  <conditionalFormatting sqref="H17 H27 H45 H51 H20:H25 H29 H31 H47 H49 H53 H55 H57:H79 H33 H35 H37 H39 H41 H43">
    <cfRule type="cellIs" priority="29" dxfId="0" operator="equal" stopIfTrue="1">
      <formula>0</formula>
    </cfRule>
  </conditionalFormatting>
  <conditionalFormatting sqref="H17 H27 H45 H51 H20:H25 H29 H31 H47 H49 H53 H55 H57:H79 H33 H35 H37 H39 H41 H43">
    <cfRule type="cellIs" priority="28" dxfId="0" operator="equal" stopIfTrue="1">
      <formula>0</formula>
    </cfRule>
  </conditionalFormatting>
  <conditionalFormatting sqref="H17 H27 H45 H51 H20:H25 H29 H31 H47 H49 H53 H55 H57:H79 H33 H35 H37 H39 H41 H43">
    <cfRule type="cellIs" priority="27" dxfId="0" operator="equal" stopIfTrue="1">
      <formula>0</formula>
    </cfRule>
  </conditionalFormatting>
  <conditionalFormatting sqref="H17 H27 H45 H51 H20:H25 H29 H31 H47 H49 H53 H55 H57:H79 H33 H35 H37 H39 H41 H43">
    <cfRule type="cellIs" priority="26" dxfId="0" operator="equal" stopIfTrue="1">
      <formula>0</formula>
    </cfRule>
  </conditionalFormatting>
  <conditionalFormatting sqref="H17 H27 H45 H51 H20:H25 H29 H31 H47 H49 H53 H55 H57:H79 H33 H35 H37 H39 H41 H43">
    <cfRule type="cellIs" priority="25" dxfId="0" operator="equal" stopIfTrue="1">
      <formula>0</formula>
    </cfRule>
  </conditionalFormatting>
  <conditionalFormatting sqref="H17 H27 H45 H51 H20:H25 H29 H31 H47 H49 H53 H55 H57:H79 H33 H35 H37 H39 H41 H43">
    <cfRule type="cellIs" priority="24" dxfId="0" operator="equal" stopIfTrue="1">
      <formula>0</formula>
    </cfRule>
  </conditionalFormatting>
  <conditionalFormatting sqref="H17 H27 H45 H51 H20:H25 H29 H31 H47 H49 H53 H55 H57:H79 H33 H35 H37 H39 H41 H43">
    <cfRule type="cellIs" priority="23" dxfId="0" operator="equal" stopIfTrue="1">
      <formula>0</formula>
    </cfRule>
  </conditionalFormatting>
  <conditionalFormatting sqref="H17 H27 H45 H51 H20:H25 H29 H31 H47 H49 H53 H55 H57:H79 H33 H35 H37 H39 H41 H43">
    <cfRule type="cellIs" priority="22" dxfId="0" operator="equal" stopIfTrue="1">
      <formula>0</formula>
    </cfRule>
  </conditionalFormatting>
  <conditionalFormatting sqref="K23:K79">
    <cfRule type="cellIs" priority="21" dxfId="0" operator="equal" stopIfTrue="1">
      <formula>0</formula>
    </cfRule>
  </conditionalFormatting>
  <conditionalFormatting sqref="J19:J21">
    <cfRule type="cellIs" priority="20" dxfId="0" operator="equal" stopIfTrue="1">
      <formula>0</formula>
    </cfRule>
  </conditionalFormatting>
  <conditionalFormatting sqref="J40:J47">
    <cfRule type="cellIs" priority="19" dxfId="0" operator="equal" stopIfTrue="1">
      <formula>0</formula>
    </cfRule>
  </conditionalFormatting>
  <conditionalFormatting sqref="J74">
    <cfRule type="cellIs" priority="10" dxfId="0" operator="equal" stopIfTrue="1">
      <formula>0</formula>
    </cfRule>
  </conditionalFormatting>
  <conditionalFormatting sqref="J30:J43">
    <cfRule type="cellIs" priority="18" dxfId="0" operator="equal" stopIfTrue="1">
      <formula>0</formula>
    </cfRule>
  </conditionalFormatting>
  <conditionalFormatting sqref="J66:J79">
    <cfRule type="cellIs" priority="14" dxfId="0" operator="equal" stopIfTrue="1">
      <formula>0</formula>
    </cfRule>
  </conditionalFormatting>
  <conditionalFormatting sqref="J71">
    <cfRule type="cellIs" priority="13" dxfId="0" operator="equal" stopIfTrue="1">
      <formula>0</formula>
    </cfRule>
  </conditionalFormatting>
  <conditionalFormatting sqref="J72">
    <cfRule type="cellIs" priority="12" dxfId="0" operator="equal" stopIfTrue="1">
      <formula>0</formula>
    </cfRule>
  </conditionalFormatting>
  <conditionalFormatting sqref="J73">
    <cfRule type="cellIs" priority="11" dxfId="0" operator="equal" stopIfTrue="1">
      <formula>0</formula>
    </cfRule>
  </conditionalFormatting>
  <conditionalFormatting sqref="J76:J79">
    <cfRule type="cellIs" priority="8" dxfId="0" operator="equal" stopIfTrue="1">
      <formula>0</formula>
    </cfRule>
  </conditionalFormatting>
  <conditionalFormatting sqref="J61:J65">
    <cfRule type="cellIs" priority="17" dxfId="0" operator="equal" stopIfTrue="1">
      <formula>0</formula>
    </cfRule>
  </conditionalFormatting>
  <conditionalFormatting sqref="J48:J54">
    <cfRule type="cellIs" priority="16" dxfId="0" operator="equal" stopIfTrue="1">
      <formula>0</formula>
    </cfRule>
  </conditionalFormatting>
  <conditionalFormatting sqref="J55:J67">
    <cfRule type="cellIs" priority="15" dxfId="0" operator="equal" stopIfTrue="1">
      <formula>0</formula>
    </cfRule>
  </conditionalFormatting>
  <conditionalFormatting sqref="J75">
    <cfRule type="cellIs" priority="9" dxfId="0" operator="equal" stopIfTrue="1">
      <formula>0</formula>
    </cfRule>
  </conditionalFormatting>
  <conditionalFormatting sqref="K16:K22">
    <cfRule type="cellIs" priority="7" dxfId="0" operator="equal" stopIfTrue="1">
      <formula>0</formula>
    </cfRule>
  </conditionalFormatting>
  <conditionalFormatting sqref="J16:J18">
    <cfRule type="cellIs" priority="6" dxfId="0" operator="equal" stopIfTrue="1">
      <formula>0</formula>
    </cfRule>
  </conditionalFormatting>
  <conditionalFormatting sqref="J16:J18">
    <cfRule type="cellIs" priority="5" dxfId="0" operator="equal" stopIfTrue="1">
      <formula>0</formula>
    </cfRule>
  </conditionalFormatting>
  <conditionalFormatting sqref="J16:J18">
    <cfRule type="cellIs" priority="4" dxfId="0" operator="equal" stopIfTrue="1">
      <formula>0</formula>
    </cfRule>
  </conditionalFormatting>
  <conditionalFormatting sqref="K23:K62">
    <cfRule type="cellIs" priority="3" dxfId="0" operator="equal" stopIfTrue="1">
      <formula>0</formula>
    </cfRule>
  </conditionalFormatting>
  <conditionalFormatting sqref="J22:J29">
    <cfRule type="cellIs" priority="2" dxfId="0" operator="equal" stopIfTrue="1">
      <formula>0</formula>
    </cfRule>
  </conditionalFormatting>
  <conditionalFormatting sqref="J22">
    <cfRule type="cellIs" priority="1" dxfId="0" operator="equal" stopIfTrue="1">
      <formula>0</formula>
    </cfRule>
  </conditionalFormatting>
  <dataValidations count="14">
    <dataValidation type="list" showInputMessage="1" showErrorMessage="1" sqref="D80:D96">
      <formula1>$AC$3:$AC$8</formula1>
    </dataValidation>
    <dataValidation type="list" showInputMessage="1" showErrorMessage="1" sqref="E80:E96">
      <formula1>$AL$2:$AL$70</formula1>
    </dataValidation>
    <dataValidation type="list" showInputMessage="1" showErrorMessage="1" sqref="G80:G96">
      <formula1>$AI$2:$AI$14</formula1>
    </dataValidation>
    <dataValidation type="list" showInputMessage="1" showErrorMessage="1" sqref="H80:H96">
      <formula1>$AS$2:$AS$35</formula1>
    </dataValidation>
    <dataValidation type="decimal" operator="greaterThan" allowBlank="1" showInputMessage="1" showErrorMessage="1" sqref="J16:K96">
      <formula1>0</formula1>
    </dataValidation>
    <dataValidation type="whole" operator="greaterThan" allowBlank="1" showInputMessage="1" showErrorMessage="1" sqref="A16:A96">
      <formula1>0</formula1>
    </dataValidation>
    <dataValidation type="list" showInputMessage="1" showErrorMessage="1" sqref="I80:I96">
      <formula1>$AV$2:$AV$4</formula1>
    </dataValidation>
    <dataValidation type="list" showInputMessage="1" showErrorMessage="1" sqref="F80:F96">
      <formula1>$AP$2:$AP$6</formula1>
    </dataValidation>
    <dataValidation type="list" showInputMessage="1" showErrorMessage="1" sqref="G16:G17 H19 G19:G79">
      <formula1>$AH$2:$AH$14</formula1>
    </dataValidation>
    <dataValidation type="list" showInputMessage="1" showErrorMessage="1" sqref="D16:D79">
      <formula1>$AB$3:$AB$8</formula1>
    </dataValidation>
    <dataValidation type="list" showInputMessage="1" showErrorMessage="1" sqref="H16:H18 H20:H79">
      <formula1>$AR$2:$AR$35</formula1>
    </dataValidation>
    <dataValidation type="list" showInputMessage="1" showErrorMessage="1" sqref="I16:I79">
      <formula1>$AU$2:$AU$4</formula1>
    </dataValidation>
    <dataValidation type="list" showInputMessage="1" showErrorMessage="1" sqref="F16:F79">
      <formula1>$AO$2:$AO$6</formula1>
    </dataValidation>
    <dataValidation type="list" showInputMessage="1" showErrorMessage="1" sqref="E16:E79">
      <formula1>$AK$2:$AK$70</formula1>
    </dataValidation>
  </dataValidations>
  <printOptions/>
  <pageMargins left="0.23" right="0.15748031496062992" top="0.2362204724409449" bottom="0.15748031496062992" header="0.15748031496062992" footer="0.1574803149606299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Oksana1</cp:lastModifiedBy>
  <cp:lastPrinted>2020-03-25T08:57:50Z</cp:lastPrinted>
  <dcterms:created xsi:type="dcterms:W3CDTF">2011-11-02T09:57:22Z</dcterms:created>
  <dcterms:modified xsi:type="dcterms:W3CDTF">2021-02-16T13:04:53Z</dcterms:modified>
  <cp:category/>
  <cp:version/>
  <cp:contentType/>
  <cp:contentStatus/>
</cp:coreProperties>
</file>