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Позиції лота" sheetId="1" r:id="rId1"/>
    <sheet name="Довідники " sheetId="2" r:id="rId2"/>
  </sheets>
  <definedNames>
    <definedName name="_xlnm._FilterDatabase" localSheetId="0" hidden="1">'Позиції лота'!$A$1:$L$5</definedName>
    <definedName name="list_detail">'Довідники '!$C$2:$C$12</definedName>
    <definedName name="list_unit">'Довідники '!$A$2:$A$40</definedName>
  </definedNames>
  <calcPr fullCalcOnLoad="1"/>
</workbook>
</file>

<file path=xl/sharedStrings.xml><?xml version="1.0" encoding="utf-8"?>
<sst xmlns="http://schemas.openxmlformats.org/spreadsheetml/2006/main" count="429" uniqueCount="85">
  <si>
    <t>Од. виміру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</si>
  <si>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</si>
  <si>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</si>
  <si>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</si>
  <si>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</si>
  <si>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</si>
  <si>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</si>
  <si>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</si>
  <si>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</si>
  <si>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</si>
  <si>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</si>
  <si>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</si>
  <si>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</si>
  <si>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</si>
  <si>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</si>
  <si>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кВт</t>
  </si>
  <si>
    <t>кг</t>
  </si>
  <si>
    <t>км</t>
  </si>
  <si>
    <t>компл</t>
  </si>
  <si>
    <t>комплект</t>
  </si>
  <si>
    <t>л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</si>
  <si>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</si>
  <si>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</si>
  <si>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</si>
  <si>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</si>
  <si>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</si>
  <si>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</si>
  <si>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</si>
  <si>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</si>
  <si>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</si>
  <si>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</si>
  <si>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</si>
  <si>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</si>
  <si>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</si>
  <si>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</si>
  <si>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</si>
  <si>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</si>
  <si>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</si>
  <si>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</si>
  <si>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</si>
  <si>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Місце поставки</t>
  </si>
  <si>
    <t>в/склад</t>
  </si>
  <si>
    <t>Лот №1</t>
  </si>
  <si>
    <t>Лот №2</t>
  </si>
  <si>
    <t>Лот №3</t>
  </si>
  <si>
    <t>Лот №4</t>
  </si>
  <si>
    <t>м. Житомир</t>
  </si>
  <si>
    <t>м. Київ</t>
  </si>
  <si>
    <t>м. Полтава</t>
  </si>
  <si>
    <t>м/склад</t>
  </si>
  <si>
    <t>н/склад</t>
  </si>
  <si>
    <t>п/склад</t>
  </si>
  <si>
    <t>№ лоту</t>
  </si>
  <si>
    <t>Продавець</t>
  </si>
  <si>
    <t>Продукція</t>
  </si>
  <si>
    <t>Порода</t>
  </si>
  <si>
    <t>Гатунок</t>
  </si>
  <si>
    <t>Діаметр (см)</t>
  </si>
  <si>
    <t>Довжина (м)</t>
  </si>
  <si>
    <t>Склад</t>
  </si>
  <si>
    <t>Об'єм - Виставлено (м3)</t>
  </si>
  <si>
    <t>Од. вим.</t>
  </si>
  <si>
    <t>Початкова вартість (м3), грн з ПДВ</t>
  </si>
  <si>
    <t>Початкова вартість (лот), грн з ПДВ</t>
  </si>
  <si>
    <t>ДП"Богуславське ЛГ  "</t>
  </si>
  <si>
    <t xml:space="preserve">Пиловник </t>
  </si>
  <si>
    <t>26-35</t>
  </si>
  <si>
    <t>н</t>
  </si>
  <si>
    <t>36-49</t>
  </si>
  <si>
    <t>14-25</t>
  </si>
  <si>
    <t>3</t>
  </si>
  <si>
    <t>дуб підпар</t>
  </si>
  <si>
    <t>дуб сухостій</t>
  </si>
  <si>
    <t>50 і б</t>
  </si>
  <si>
    <t>2,5</t>
  </si>
  <si>
    <t>дуб</t>
  </si>
  <si>
    <t>ясен</t>
  </si>
  <si>
    <t>граб</t>
  </si>
  <si>
    <t>клен</t>
  </si>
  <si>
    <t>сосна</t>
  </si>
  <si>
    <t>20-25</t>
  </si>
  <si>
    <t>Дрова технологічні</t>
  </si>
  <si>
    <t>м/п</t>
  </si>
  <si>
    <t>хв/п</t>
  </si>
  <si>
    <t>6-24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</si>
</sst>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D0D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33" applyFont="1" applyBorder="1" applyAlignment="1">
      <alignment horizontal="center" vertical="center"/>
      <protection/>
    </xf>
    <xf numFmtId="0" fontId="44" fillId="0" borderId="10" xfId="33" applyFont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/>
    </xf>
    <xf numFmtId="0" fontId="45" fillId="0" borderId="10" xfId="33" applyFont="1" applyBorder="1" applyAlignment="1">
      <alignment horizontal="center" vertical="center"/>
      <protection/>
    </xf>
    <xf numFmtId="0" fontId="46" fillId="0" borderId="10" xfId="33" applyFont="1" applyBorder="1" applyAlignment="1">
      <alignment horizontal="center" vertical="center"/>
      <protection/>
    </xf>
    <xf numFmtId="0" fontId="44" fillId="33" borderId="10" xfId="33" applyFont="1" applyFill="1" applyBorder="1" applyAlignment="1">
      <alignment horizontal="center" vertical="center" wrapText="1"/>
      <protection/>
    </xf>
    <xf numFmtId="0" fontId="45" fillId="33" borderId="10" xfId="33" applyFont="1" applyFill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34" borderId="11" xfId="91" applyFont="1" applyFill="1" applyBorder="1" applyAlignment="1">
      <alignment horizontal="center" vertical="center" wrapText="1"/>
      <protection/>
    </xf>
    <xf numFmtId="0" fontId="0" fillId="34" borderId="10" xfId="33" applyFont="1" applyFill="1" applyBorder="1" applyAlignment="1">
      <alignment horizontal="center" vertical="center"/>
      <protection/>
    </xf>
    <xf numFmtId="49" fontId="0" fillId="0" borderId="10" xfId="33" applyNumberFormat="1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 wrapText="1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0 2" xfId="56"/>
    <cellStyle name="Обычный 2 11" xfId="57"/>
    <cellStyle name="Обычный 2 11 2" xfId="58"/>
    <cellStyle name="Обычный 2 12" xfId="59"/>
    <cellStyle name="Обычный 2 12 2" xfId="60"/>
    <cellStyle name="Обычный 2 13" xfId="61"/>
    <cellStyle name="Обычный 2 14" xfId="62"/>
    <cellStyle name="Обычный 2 2" xfId="63"/>
    <cellStyle name="Обычный 2 2 2" xfId="64"/>
    <cellStyle name="Обычный 2 2 2 3" xfId="65"/>
    <cellStyle name="Обычный 2 2 3" xfId="66"/>
    <cellStyle name="Обычный 2 3" xfId="67"/>
    <cellStyle name="Обычный 2 3 2" xfId="68"/>
    <cellStyle name="Обычный 2 3 3" xfId="69"/>
    <cellStyle name="Обычный 2 3 4" xfId="70"/>
    <cellStyle name="Обычный 2 3 5" xfId="71"/>
    <cellStyle name="Обычный 2 4" xfId="72"/>
    <cellStyle name="Обычный 2 4 2" xfId="73"/>
    <cellStyle name="Обычный 2 4 3" xfId="74"/>
    <cellStyle name="Обычный 2 4 4" xfId="75"/>
    <cellStyle name="Обычный 2 4 5" xfId="76"/>
    <cellStyle name="Обычный 2 5" xfId="77"/>
    <cellStyle name="Обычный 2 5 2" xfId="78"/>
    <cellStyle name="Обычный 2 5 3" xfId="79"/>
    <cellStyle name="Обычный 2 5 4" xfId="80"/>
    <cellStyle name="Обычный 2 5 5" xfId="81"/>
    <cellStyle name="Обычный 2 6" xfId="82"/>
    <cellStyle name="Обычный 2 6 2" xfId="83"/>
    <cellStyle name="Обычный 2 6 3" xfId="84"/>
    <cellStyle name="Обычный 2 6 4" xfId="85"/>
    <cellStyle name="Обычный 2 6 5" xfId="86"/>
    <cellStyle name="Обычный 2 7" xfId="87"/>
    <cellStyle name="Обычный 2 7 2" xfId="88"/>
    <cellStyle name="Обычный 2 7 3" xfId="89"/>
    <cellStyle name="Обычный 2 7 4" xfId="90"/>
    <cellStyle name="Обычный 2 7 5" xfId="91"/>
    <cellStyle name="Обычный 2 8" xfId="92"/>
    <cellStyle name="Обычный 2 8 2" xfId="93"/>
    <cellStyle name="Обычный 2 8 3" xfId="94"/>
    <cellStyle name="Обычный 2 8 4" xfId="95"/>
    <cellStyle name="Обычный 2 8 5" xfId="96"/>
    <cellStyle name="Обычный 2 9" xfId="97"/>
    <cellStyle name="Обычный 2 9 2" xfId="98"/>
    <cellStyle name="Обычный 3" xfId="99"/>
    <cellStyle name="Обычный 4" xfId="100"/>
    <cellStyle name="Обычный 4 2" xfId="101"/>
    <cellStyle name="Обычный 5" xfId="102"/>
    <cellStyle name="Обычный 9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9.140625" style="2" customWidth="1"/>
    <col min="2" max="2" width="24.00390625" style="5" customWidth="1"/>
    <col min="3" max="3" width="14.00390625" style="2" customWidth="1"/>
    <col min="4" max="4" width="12.28125" style="6" customWidth="1"/>
    <col min="5" max="5" width="7.7109375" style="6" customWidth="1"/>
    <col min="6" max="6" width="10.28125" style="6" customWidth="1"/>
    <col min="7" max="7" width="9.421875" style="6" customWidth="1"/>
    <col min="8" max="8" width="9.00390625" style="6" customWidth="1"/>
    <col min="9" max="9" width="13.28125" style="3" customWidth="1"/>
    <col min="10" max="10" width="5.140625" style="2" customWidth="1"/>
    <col min="11" max="12" width="14.00390625" style="3" customWidth="1"/>
    <col min="13" max="16384" width="9.140625" style="4" customWidth="1"/>
  </cols>
  <sheetData>
    <row r="1" spans="1:12" ht="57">
      <c r="A1" s="7" t="s">
        <v>52</v>
      </c>
      <c r="B1" s="8" t="s">
        <v>53</v>
      </c>
      <c r="C1" s="7" t="s">
        <v>54</v>
      </c>
      <c r="D1" s="8" t="s">
        <v>55</v>
      </c>
      <c r="E1" s="8" t="s">
        <v>56</v>
      </c>
      <c r="F1" s="8" t="s">
        <v>57</v>
      </c>
      <c r="G1" s="8" t="s">
        <v>58</v>
      </c>
      <c r="H1" s="8" t="s">
        <v>59</v>
      </c>
      <c r="I1" s="7" t="s">
        <v>60</v>
      </c>
      <c r="J1" s="7" t="s">
        <v>61</v>
      </c>
      <c r="K1" s="7" t="s">
        <v>62</v>
      </c>
      <c r="L1" s="7" t="s">
        <v>63</v>
      </c>
    </row>
    <row r="2" spans="1:12" ht="15">
      <c r="A2" s="9">
        <v>1</v>
      </c>
      <c r="B2" s="1" t="s">
        <v>64</v>
      </c>
      <c r="C2" s="1" t="s">
        <v>65</v>
      </c>
      <c r="D2" s="1" t="s">
        <v>71</v>
      </c>
      <c r="E2" s="9">
        <v>3</v>
      </c>
      <c r="F2" s="9" t="s">
        <v>68</v>
      </c>
      <c r="G2" s="11" t="s">
        <v>70</v>
      </c>
      <c r="H2" s="10" t="s">
        <v>67</v>
      </c>
      <c r="I2" s="9">
        <v>31</v>
      </c>
      <c r="J2" s="10" t="s">
        <v>23</v>
      </c>
      <c r="K2" s="13">
        <v>6000</v>
      </c>
      <c r="L2" s="12">
        <f aca="true" t="shared" si="0" ref="L2:L60">I2*K2</f>
        <v>186000</v>
      </c>
    </row>
    <row r="3" spans="1:12" ht="15">
      <c r="A3" s="9">
        <v>2</v>
      </c>
      <c r="B3" s="1" t="s">
        <v>64</v>
      </c>
      <c r="C3" s="1" t="s">
        <v>65</v>
      </c>
      <c r="D3" s="1" t="s">
        <v>71</v>
      </c>
      <c r="E3" s="9">
        <v>3</v>
      </c>
      <c r="F3" s="9" t="s">
        <v>66</v>
      </c>
      <c r="G3" s="11" t="s">
        <v>70</v>
      </c>
      <c r="H3" s="10" t="s">
        <v>67</v>
      </c>
      <c r="I3" s="9">
        <v>16</v>
      </c>
      <c r="J3" s="10" t="s">
        <v>23</v>
      </c>
      <c r="K3" s="13">
        <v>4000</v>
      </c>
      <c r="L3" s="12">
        <f t="shared" si="0"/>
        <v>64000</v>
      </c>
    </row>
    <row r="4" spans="1:12" ht="15">
      <c r="A4" s="9">
        <v>3</v>
      </c>
      <c r="B4" s="1" t="s">
        <v>64</v>
      </c>
      <c r="C4" s="1" t="s">
        <v>65</v>
      </c>
      <c r="D4" s="1" t="s">
        <v>71</v>
      </c>
      <c r="E4" s="9">
        <v>3</v>
      </c>
      <c r="F4" s="14" t="s">
        <v>69</v>
      </c>
      <c r="G4" s="11" t="s">
        <v>70</v>
      </c>
      <c r="H4" s="10" t="s">
        <v>67</v>
      </c>
      <c r="I4" s="9">
        <v>18</v>
      </c>
      <c r="J4" s="10" t="s">
        <v>23</v>
      </c>
      <c r="K4" s="9">
        <v>2500</v>
      </c>
      <c r="L4" s="12">
        <f t="shared" si="0"/>
        <v>45000</v>
      </c>
    </row>
    <row r="5" spans="1:12" ht="17.25" customHeight="1">
      <c r="A5" s="9">
        <v>4</v>
      </c>
      <c r="B5" s="1" t="s">
        <v>64</v>
      </c>
      <c r="C5" s="1" t="s">
        <v>65</v>
      </c>
      <c r="D5" s="1" t="s">
        <v>71</v>
      </c>
      <c r="E5" s="9">
        <v>3</v>
      </c>
      <c r="F5" s="14" t="s">
        <v>68</v>
      </c>
      <c r="G5" s="11" t="s">
        <v>74</v>
      </c>
      <c r="H5" s="1" t="s">
        <v>67</v>
      </c>
      <c r="I5" s="9">
        <v>2</v>
      </c>
      <c r="J5" s="10" t="s">
        <v>23</v>
      </c>
      <c r="K5" s="9">
        <v>6000</v>
      </c>
      <c r="L5" s="12">
        <f t="shared" si="0"/>
        <v>12000</v>
      </c>
    </row>
    <row r="6" spans="1:12" ht="17.25" customHeight="1">
      <c r="A6" s="2">
        <v>5</v>
      </c>
      <c r="B6" s="1" t="s">
        <v>64</v>
      </c>
      <c r="C6" s="10" t="s">
        <v>65</v>
      </c>
      <c r="D6" s="1" t="s">
        <v>72</v>
      </c>
      <c r="E6" s="6">
        <v>1</v>
      </c>
      <c r="F6" s="6" t="s">
        <v>68</v>
      </c>
      <c r="G6" s="11" t="s">
        <v>70</v>
      </c>
      <c r="H6" s="1" t="s">
        <v>67</v>
      </c>
      <c r="I6" s="2">
        <v>4</v>
      </c>
      <c r="J6" s="1" t="s">
        <v>23</v>
      </c>
      <c r="K6" s="2">
        <v>5500</v>
      </c>
      <c r="L6" s="12">
        <f t="shared" si="0"/>
        <v>22000</v>
      </c>
    </row>
    <row r="7" spans="1:12" ht="18" customHeight="1">
      <c r="A7" s="2">
        <v>6</v>
      </c>
      <c r="B7" s="1" t="s">
        <v>64</v>
      </c>
      <c r="C7" s="10" t="s">
        <v>65</v>
      </c>
      <c r="D7" s="1" t="s">
        <v>72</v>
      </c>
      <c r="E7" s="6">
        <v>2</v>
      </c>
      <c r="F7" s="6" t="s">
        <v>66</v>
      </c>
      <c r="G7" s="11" t="s">
        <v>70</v>
      </c>
      <c r="H7" s="1" t="s">
        <v>67</v>
      </c>
      <c r="I7" s="2">
        <v>2</v>
      </c>
      <c r="J7" s="1" t="s">
        <v>23</v>
      </c>
      <c r="K7" s="2">
        <v>3500</v>
      </c>
      <c r="L7" s="12">
        <f t="shared" si="0"/>
        <v>7000</v>
      </c>
    </row>
    <row r="8" spans="1:12" ht="18" customHeight="1">
      <c r="A8" s="2">
        <v>7</v>
      </c>
      <c r="B8" s="1" t="s">
        <v>64</v>
      </c>
      <c r="C8" s="10" t="s">
        <v>65</v>
      </c>
      <c r="D8" s="1" t="s">
        <v>72</v>
      </c>
      <c r="E8" s="6">
        <v>2</v>
      </c>
      <c r="F8" s="6" t="s">
        <v>68</v>
      </c>
      <c r="G8" s="11" t="s">
        <v>70</v>
      </c>
      <c r="H8" s="1" t="s">
        <v>67</v>
      </c>
      <c r="I8" s="2">
        <v>11</v>
      </c>
      <c r="J8" s="1" t="s">
        <v>23</v>
      </c>
      <c r="K8" s="2">
        <v>5000</v>
      </c>
      <c r="L8" s="12">
        <f t="shared" si="0"/>
        <v>55000</v>
      </c>
    </row>
    <row r="9" spans="1:12" ht="18" customHeight="1">
      <c r="A9" s="2">
        <v>8</v>
      </c>
      <c r="B9" s="1" t="s">
        <v>64</v>
      </c>
      <c r="C9" s="10" t="s">
        <v>65</v>
      </c>
      <c r="D9" s="1" t="s">
        <v>72</v>
      </c>
      <c r="E9" s="6">
        <v>2</v>
      </c>
      <c r="F9" s="6" t="s">
        <v>73</v>
      </c>
      <c r="G9" s="11" t="s">
        <v>70</v>
      </c>
      <c r="H9" s="1" t="s">
        <v>67</v>
      </c>
      <c r="I9" s="2">
        <v>1</v>
      </c>
      <c r="J9" s="1" t="s">
        <v>23</v>
      </c>
      <c r="K9" s="2">
        <v>5100</v>
      </c>
      <c r="L9" s="12">
        <f t="shared" si="0"/>
        <v>5100</v>
      </c>
    </row>
    <row r="10" spans="1:12" ht="18" customHeight="1">
      <c r="A10" s="2">
        <v>9</v>
      </c>
      <c r="B10" s="1" t="s">
        <v>64</v>
      </c>
      <c r="C10" s="10" t="s">
        <v>65</v>
      </c>
      <c r="D10" s="1" t="s">
        <v>72</v>
      </c>
      <c r="E10" s="6">
        <v>3</v>
      </c>
      <c r="F10" s="6" t="s">
        <v>69</v>
      </c>
      <c r="G10" s="11" t="s">
        <v>70</v>
      </c>
      <c r="H10" s="1" t="s">
        <v>67</v>
      </c>
      <c r="I10" s="2">
        <v>6</v>
      </c>
      <c r="J10" s="1" t="s">
        <v>23</v>
      </c>
      <c r="K10" s="2">
        <v>2000</v>
      </c>
      <c r="L10" s="12">
        <f t="shared" si="0"/>
        <v>12000</v>
      </c>
    </row>
    <row r="11" spans="1:12" ht="18" customHeight="1">
      <c r="A11" s="2">
        <v>10</v>
      </c>
      <c r="B11" s="1" t="s">
        <v>64</v>
      </c>
      <c r="C11" s="10" t="s">
        <v>65</v>
      </c>
      <c r="D11" s="1" t="s">
        <v>72</v>
      </c>
      <c r="E11" s="6">
        <v>3</v>
      </c>
      <c r="F11" s="6" t="s">
        <v>66</v>
      </c>
      <c r="G11" s="11" t="s">
        <v>70</v>
      </c>
      <c r="H11" s="1" t="s">
        <v>67</v>
      </c>
      <c r="I11" s="2">
        <v>6</v>
      </c>
      <c r="J11" s="1" t="s">
        <v>23</v>
      </c>
      <c r="K11" s="2">
        <v>3500</v>
      </c>
      <c r="L11" s="12">
        <f t="shared" si="0"/>
        <v>21000</v>
      </c>
    </row>
    <row r="12" spans="1:12" ht="18" customHeight="1">
      <c r="A12" s="2">
        <v>11</v>
      </c>
      <c r="B12" s="1" t="s">
        <v>64</v>
      </c>
      <c r="C12" s="10" t="s">
        <v>65</v>
      </c>
      <c r="D12" s="1" t="s">
        <v>72</v>
      </c>
      <c r="E12" s="6">
        <v>3</v>
      </c>
      <c r="F12" s="6" t="s">
        <v>68</v>
      </c>
      <c r="G12" s="11" t="s">
        <v>70</v>
      </c>
      <c r="H12" s="1" t="s">
        <v>67</v>
      </c>
      <c r="I12" s="2">
        <v>23</v>
      </c>
      <c r="J12" s="1" t="s">
        <v>23</v>
      </c>
      <c r="K12" s="2">
        <v>4500</v>
      </c>
      <c r="L12" s="12">
        <f t="shared" si="0"/>
        <v>103500</v>
      </c>
    </row>
    <row r="13" spans="1:12" ht="15">
      <c r="A13" s="2">
        <v>12</v>
      </c>
      <c r="B13" s="1" t="s">
        <v>64</v>
      </c>
      <c r="C13" s="10" t="s">
        <v>65</v>
      </c>
      <c r="D13" s="1" t="s">
        <v>72</v>
      </c>
      <c r="E13" s="6">
        <v>3</v>
      </c>
      <c r="F13" s="6" t="s">
        <v>68</v>
      </c>
      <c r="G13" s="5">
        <v>3</v>
      </c>
      <c r="H13" s="1" t="s">
        <v>67</v>
      </c>
      <c r="I13" s="2">
        <v>20</v>
      </c>
      <c r="J13" s="1" t="s">
        <v>23</v>
      </c>
      <c r="K13" s="2">
        <v>4500</v>
      </c>
      <c r="L13" s="3">
        <f t="shared" si="0"/>
        <v>90000</v>
      </c>
    </row>
    <row r="14" spans="1:12" ht="15">
      <c r="A14" s="2">
        <v>13</v>
      </c>
      <c r="B14" s="1" t="s">
        <v>64</v>
      </c>
      <c r="C14" s="10" t="s">
        <v>65</v>
      </c>
      <c r="D14" s="5" t="s">
        <v>75</v>
      </c>
      <c r="E14" s="6">
        <v>3</v>
      </c>
      <c r="F14" s="6" t="s">
        <v>69</v>
      </c>
      <c r="G14" s="5">
        <v>2.2</v>
      </c>
      <c r="H14" s="1" t="s">
        <v>67</v>
      </c>
      <c r="I14" s="2">
        <v>20</v>
      </c>
      <c r="J14" s="1" t="s">
        <v>23</v>
      </c>
      <c r="K14" s="2">
        <v>5550</v>
      </c>
      <c r="L14" s="3">
        <f t="shared" si="0"/>
        <v>111000</v>
      </c>
    </row>
    <row r="15" spans="1:12" ht="15">
      <c r="A15" s="2">
        <v>14</v>
      </c>
      <c r="B15" s="1" t="s">
        <v>64</v>
      </c>
      <c r="C15" s="10" t="s">
        <v>65</v>
      </c>
      <c r="D15" s="5" t="s">
        <v>75</v>
      </c>
      <c r="E15" s="6">
        <v>3</v>
      </c>
      <c r="F15" s="6" t="s">
        <v>69</v>
      </c>
      <c r="G15" s="5">
        <v>2.5</v>
      </c>
      <c r="H15" s="1" t="s">
        <v>67</v>
      </c>
      <c r="I15" s="2">
        <v>15</v>
      </c>
      <c r="J15" s="1" t="s">
        <v>23</v>
      </c>
      <c r="K15" s="2">
        <v>5550</v>
      </c>
      <c r="L15" s="3">
        <f t="shared" si="0"/>
        <v>83250</v>
      </c>
    </row>
    <row r="16" spans="1:12" ht="15">
      <c r="A16" s="2">
        <v>15</v>
      </c>
      <c r="B16" s="1" t="s">
        <v>64</v>
      </c>
      <c r="C16" s="10" t="s">
        <v>65</v>
      </c>
      <c r="D16" s="5" t="s">
        <v>75</v>
      </c>
      <c r="E16" s="6">
        <v>3</v>
      </c>
      <c r="F16" s="6" t="s">
        <v>69</v>
      </c>
      <c r="G16" s="5">
        <v>3</v>
      </c>
      <c r="H16" s="1" t="s">
        <v>67</v>
      </c>
      <c r="I16" s="2">
        <v>30</v>
      </c>
      <c r="J16" s="1" t="s">
        <v>23</v>
      </c>
      <c r="K16" s="2">
        <v>5550</v>
      </c>
      <c r="L16" s="3">
        <f t="shared" si="0"/>
        <v>166500</v>
      </c>
    </row>
    <row r="17" spans="1:12" ht="15">
      <c r="A17" s="2">
        <v>16</v>
      </c>
      <c r="B17" s="1" t="s">
        <v>64</v>
      </c>
      <c r="C17" s="10" t="s">
        <v>65</v>
      </c>
      <c r="D17" s="5" t="s">
        <v>75</v>
      </c>
      <c r="E17" s="6">
        <v>3</v>
      </c>
      <c r="F17" s="6" t="s">
        <v>66</v>
      </c>
      <c r="G17" s="5">
        <v>2.2</v>
      </c>
      <c r="H17" s="1" t="s">
        <v>67</v>
      </c>
      <c r="I17" s="2">
        <v>50</v>
      </c>
      <c r="J17" s="1" t="s">
        <v>23</v>
      </c>
      <c r="K17" s="2">
        <v>7500</v>
      </c>
      <c r="L17" s="3">
        <f t="shared" si="0"/>
        <v>375000</v>
      </c>
    </row>
    <row r="18" spans="1:12" ht="15">
      <c r="A18" s="2">
        <v>17</v>
      </c>
      <c r="B18" s="1" t="s">
        <v>64</v>
      </c>
      <c r="C18" s="10" t="s">
        <v>65</v>
      </c>
      <c r="D18" s="5" t="s">
        <v>75</v>
      </c>
      <c r="E18" s="6">
        <v>3</v>
      </c>
      <c r="F18" s="6" t="s">
        <v>66</v>
      </c>
      <c r="G18" s="5">
        <v>2.2</v>
      </c>
      <c r="H18" s="1" t="s">
        <v>67</v>
      </c>
      <c r="I18" s="2">
        <v>30</v>
      </c>
      <c r="J18" s="1" t="s">
        <v>23</v>
      </c>
      <c r="K18" s="2">
        <v>7500</v>
      </c>
      <c r="L18" s="3">
        <f t="shared" si="0"/>
        <v>225000</v>
      </c>
    </row>
    <row r="19" spans="1:12" ht="15">
      <c r="A19" s="2">
        <v>18</v>
      </c>
      <c r="B19" s="1" t="s">
        <v>64</v>
      </c>
      <c r="C19" s="10" t="s">
        <v>65</v>
      </c>
      <c r="D19" s="5" t="s">
        <v>75</v>
      </c>
      <c r="E19" s="6">
        <v>3</v>
      </c>
      <c r="F19" s="6" t="s">
        <v>66</v>
      </c>
      <c r="G19" s="5">
        <v>2.2</v>
      </c>
      <c r="H19" s="1" t="s">
        <v>67</v>
      </c>
      <c r="I19" s="2">
        <v>20</v>
      </c>
      <c r="J19" s="1" t="s">
        <v>23</v>
      </c>
      <c r="K19" s="2">
        <v>7500</v>
      </c>
      <c r="L19" s="3">
        <f t="shared" si="0"/>
        <v>150000</v>
      </c>
    </row>
    <row r="20" spans="1:12" ht="15">
      <c r="A20" s="2">
        <v>19</v>
      </c>
      <c r="B20" s="1" t="s">
        <v>64</v>
      </c>
      <c r="C20" s="10" t="s">
        <v>65</v>
      </c>
      <c r="D20" s="5" t="s">
        <v>75</v>
      </c>
      <c r="E20" s="6">
        <v>3</v>
      </c>
      <c r="F20" s="6" t="s">
        <v>66</v>
      </c>
      <c r="G20" s="5">
        <v>2.2</v>
      </c>
      <c r="H20" s="1" t="s">
        <v>67</v>
      </c>
      <c r="I20" s="2">
        <v>20</v>
      </c>
      <c r="J20" s="1" t="s">
        <v>23</v>
      </c>
      <c r="K20" s="2">
        <v>7500</v>
      </c>
      <c r="L20" s="3">
        <f t="shared" si="0"/>
        <v>150000</v>
      </c>
    </row>
    <row r="21" spans="1:12" ht="15">
      <c r="A21" s="2">
        <v>20</v>
      </c>
      <c r="B21" s="1" t="s">
        <v>64</v>
      </c>
      <c r="C21" s="10" t="s">
        <v>65</v>
      </c>
      <c r="D21" s="5" t="s">
        <v>75</v>
      </c>
      <c r="E21" s="6">
        <v>3</v>
      </c>
      <c r="F21" s="6" t="s">
        <v>66</v>
      </c>
      <c r="G21" s="5">
        <v>2.5</v>
      </c>
      <c r="H21" s="1" t="s">
        <v>67</v>
      </c>
      <c r="I21" s="2">
        <v>50</v>
      </c>
      <c r="J21" s="1" t="s">
        <v>23</v>
      </c>
      <c r="K21" s="2">
        <v>7500</v>
      </c>
      <c r="L21" s="3">
        <f t="shared" si="0"/>
        <v>375000</v>
      </c>
    </row>
    <row r="22" spans="1:12" ht="15">
      <c r="A22" s="2">
        <v>21</v>
      </c>
      <c r="B22" s="1" t="s">
        <v>64</v>
      </c>
      <c r="C22" s="10" t="s">
        <v>65</v>
      </c>
      <c r="D22" s="5" t="s">
        <v>75</v>
      </c>
      <c r="E22" s="6">
        <v>3</v>
      </c>
      <c r="F22" s="6" t="s">
        <v>66</v>
      </c>
      <c r="G22" s="5">
        <v>2.5</v>
      </c>
      <c r="H22" s="1" t="s">
        <v>67</v>
      </c>
      <c r="I22" s="2">
        <v>30</v>
      </c>
      <c r="J22" s="1" t="s">
        <v>23</v>
      </c>
      <c r="K22" s="2">
        <v>7500</v>
      </c>
      <c r="L22" s="3">
        <f t="shared" si="0"/>
        <v>225000</v>
      </c>
    </row>
    <row r="23" spans="1:12" ht="15">
      <c r="A23" s="2">
        <v>22</v>
      </c>
      <c r="B23" s="1" t="s">
        <v>64</v>
      </c>
      <c r="C23" s="10" t="s">
        <v>65</v>
      </c>
      <c r="D23" s="5" t="s">
        <v>75</v>
      </c>
      <c r="E23" s="6">
        <v>3</v>
      </c>
      <c r="F23" s="6" t="s">
        <v>66</v>
      </c>
      <c r="G23" s="5">
        <v>2.5</v>
      </c>
      <c r="H23" s="1" t="s">
        <v>67</v>
      </c>
      <c r="I23" s="2">
        <v>50</v>
      </c>
      <c r="J23" s="1" t="s">
        <v>23</v>
      </c>
      <c r="K23" s="2">
        <v>7500</v>
      </c>
      <c r="L23" s="3">
        <f t="shared" si="0"/>
        <v>375000</v>
      </c>
    </row>
    <row r="24" spans="1:12" ht="15">
      <c r="A24" s="2">
        <v>23</v>
      </c>
      <c r="B24" s="1" t="s">
        <v>64</v>
      </c>
      <c r="C24" s="10" t="s">
        <v>65</v>
      </c>
      <c r="D24" s="5" t="s">
        <v>75</v>
      </c>
      <c r="E24" s="6">
        <v>3</v>
      </c>
      <c r="F24" s="6" t="s">
        <v>66</v>
      </c>
      <c r="G24" s="5">
        <v>2.5</v>
      </c>
      <c r="H24" s="1" t="s">
        <v>67</v>
      </c>
      <c r="I24" s="2">
        <v>20</v>
      </c>
      <c r="J24" s="1" t="s">
        <v>23</v>
      </c>
      <c r="K24" s="2">
        <v>7500</v>
      </c>
      <c r="L24" s="3">
        <f t="shared" si="0"/>
        <v>150000</v>
      </c>
    </row>
    <row r="25" spans="1:12" ht="15">
      <c r="A25" s="2">
        <v>24</v>
      </c>
      <c r="B25" s="1" t="s">
        <v>64</v>
      </c>
      <c r="C25" s="10" t="s">
        <v>65</v>
      </c>
      <c r="D25" s="5" t="s">
        <v>75</v>
      </c>
      <c r="E25" s="6">
        <v>3</v>
      </c>
      <c r="F25" s="6" t="s">
        <v>66</v>
      </c>
      <c r="G25" s="5">
        <v>3</v>
      </c>
      <c r="H25" s="1" t="s">
        <v>67</v>
      </c>
      <c r="I25" s="2">
        <v>50</v>
      </c>
      <c r="J25" s="1" t="s">
        <v>23</v>
      </c>
      <c r="K25" s="2">
        <v>7500</v>
      </c>
      <c r="L25" s="3">
        <f t="shared" si="0"/>
        <v>375000</v>
      </c>
    </row>
    <row r="26" spans="1:12" ht="15">
      <c r="A26" s="2">
        <v>25</v>
      </c>
      <c r="B26" s="1" t="s">
        <v>64</v>
      </c>
      <c r="C26" s="10" t="s">
        <v>65</v>
      </c>
      <c r="D26" s="5" t="s">
        <v>75</v>
      </c>
      <c r="E26" s="6">
        <v>3</v>
      </c>
      <c r="F26" s="6" t="s">
        <v>66</v>
      </c>
      <c r="G26" s="5">
        <v>3</v>
      </c>
      <c r="H26" s="1" t="s">
        <v>67</v>
      </c>
      <c r="I26" s="2">
        <v>50</v>
      </c>
      <c r="J26" s="1" t="s">
        <v>23</v>
      </c>
      <c r="K26" s="2">
        <v>7500</v>
      </c>
      <c r="L26" s="3">
        <f t="shared" si="0"/>
        <v>375000</v>
      </c>
    </row>
    <row r="27" spans="1:12" ht="15">
      <c r="A27" s="2">
        <v>26</v>
      </c>
      <c r="B27" s="1" t="s">
        <v>64</v>
      </c>
      <c r="C27" s="10" t="s">
        <v>65</v>
      </c>
      <c r="D27" s="5" t="s">
        <v>75</v>
      </c>
      <c r="E27" s="6">
        <v>3</v>
      </c>
      <c r="F27" s="6" t="s">
        <v>66</v>
      </c>
      <c r="G27" s="5">
        <v>3</v>
      </c>
      <c r="H27" s="1" t="s">
        <v>67</v>
      </c>
      <c r="I27" s="2">
        <v>25</v>
      </c>
      <c r="J27" s="1" t="s">
        <v>23</v>
      </c>
      <c r="K27" s="2">
        <v>7500</v>
      </c>
      <c r="L27" s="3">
        <f t="shared" si="0"/>
        <v>187500</v>
      </c>
    </row>
    <row r="28" spans="1:12" ht="15">
      <c r="A28" s="2">
        <v>27</v>
      </c>
      <c r="B28" s="1" t="s">
        <v>64</v>
      </c>
      <c r="C28" s="10" t="s">
        <v>65</v>
      </c>
      <c r="D28" s="5" t="s">
        <v>75</v>
      </c>
      <c r="E28" s="6">
        <v>3</v>
      </c>
      <c r="F28" s="6" t="s">
        <v>66</v>
      </c>
      <c r="G28" s="5">
        <v>3</v>
      </c>
      <c r="H28" s="1" t="s">
        <v>67</v>
      </c>
      <c r="I28" s="2">
        <v>25</v>
      </c>
      <c r="J28" s="1" t="s">
        <v>23</v>
      </c>
      <c r="K28" s="2">
        <v>7500</v>
      </c>
      <c r="L28" s="3">
        <f t="shared" si="0"/>
        <v>187500</v>
      </c>
    </row>
    <row r="29" spans="1:12" ht="15">
      <c r="A29" s="2">
        <v>28</v>
      </c>
      <c r="B29" s="1" t="s">
        <v>64</v>
      </c>
      <c r="C29" s="10" t="s">
        <v>65</v>
      </c>
      <c r="D29" s="5" t="s">
        <v>75</v>
      </c>
      <c r="E29" s="6">
        <v>3</v>
      </c>
      <c r="F29" s="6" t="s">
        <v>66</v>
      </c>
      <c r="G29" s="5">
        <v>3</v>
      </c>
      <c r="H29" s="1" t="s">
        <v>67</v>
      </c>
      <c r="I29" s="2">
        <v>25</v>
      </c>
      <c r="J29" s="1" t="s">
        <v>23</v>
      </c>
      <c r="K29" s="2">
        <v>7500</v>
      </c>
      <c r="L29" s="3">
        <f t="shared" si="0"/>
        <v>187500</v>
      </c>
    </row>
    <row r="30" spans="1:12" ht="15">
      <c r="A30" s="2">
        <v>29</v>
      </c>
      <c r="B30" s="1" t="s">
        <v>64</v>
      </c>
      <c r="C30" s="10" t="s">
        <v>65</v>
      </c>
      <c r="D30" s="6" t="s">
        <v>76</v>
      </c>
      <c r="E30" s="6">
        <v>3</v>
      </c>
      <c r="F30" s="6" t="s">
        <v>69</v>
      </c>
      <c r="G30" s="5">
        <v>3</v>
      </c>
      <c r="H30" s="1" t="s">
        <v>67</v>
      </c>
      <c r="I30" s="2">
        <v>20</v>
      </c>
      <c r="J30" s="1" t="s">
        <v>23</v>
      </c>
      <c r="K30" s="2">
        <v>1300</v>
      </c>
      <c r="L30" s="3">
        <f t="shared" si="0"/>
        <v>26000</v>
      </c>
    </row>
    <row r="31" spans="1:12" ht="15">
      <c r="A31" s="2">
        <v>30</v>
      </c>
      <c r="B31" s="1" t="s">
        <v>64</v>
      </c>
      <c r="C31" s="10" t="s">
        <v>65</v>
      </c>
      <c r="D31" s="6" t="s">
        <v>76</v>
      </c>
      <c r="E31" s="6">
        <v>3</v>
      </c>
      <c r="F31" s="6" t="s">
        <v>69</v>
      </c>
      <c r="G31" s="5">
        <v>3</v>
      </c>
      <c r="H31" s="1" t="s">
        <v>67</v>
      </c>
      <c r="I31" s="2">
        <v>20</v>
      </c>
      <c r="J31" s="1" t="s">
        <v>23</v>
      </c>
      <c r="K31" s="2">
        <v>1300</v>
      </c>
      <c r="L31" s="3">
        <f t="shared" si="0"/>
        <v>26000</v>
      </c>
    </row>
    <row r="32" spans="1:12" ht="15">
      <c r="A32" s="2">
        <v>31</v>
      </c>
      <c r="B32" s="1" t="s">
        <v>64</v>
      </c>
      <c r="C32" s="10" t="s">
        <v>65</v>
      </c>
      <c r="D32" s="6" t="s">
        <v>76</v>
      </c>
      <c r="E32" s="6">
        <v>3</v>
      </c>
      <c r="F32" s="6" t="s">
        <v>66</v>
      </c>
      <c r="G32" s="5">
        <v>2.2</v>
      </c>
      <c r="H32" s="1" t="s">
        <v>67</v>
      </c>
      <c r="I32" s="2">
        <v>20</v>
      </c>
      <c r="J32" s="1" t="s">
        <v>23</v>
      </c>
      <c r="K32" s="2">
        <v>3300</v>
      </c>
      <c r="L32" s="3">
        <f t="shared" si="0"/>
        <v>66000</v>
      </c>
    </row>
    <row r="33" spans="1:12" ht="15">
      <c r="A33" s="2">
        <v>32</v>
      </c>
      <c r="B33" s="1" t="s">
        <v>64</v>
      </c>
      <c r="C33" s="10" t="s">
        <v>65</v>
      </c>
      <c r="D33" s="6" t="s">
        <v>76</v>
      </c>
      <c r="E33" s="6">
        <v>3</v>
      </c>
      <c r="F33" s="6" t="s">
        <v>66</v>
      </c>
      <c r="G33" s="5">
        <v>2.2</v>
      </c>
      <c r="H33" s="1" t="s">
        <v>67</v>
      </c>
      <c r="I33" s="2">
        <v>20</v>
      </c>
      <c r="J33" s="1" t="s">
        <v>23</v>
      </c>
      <c r="K33" s="2">
        <v>3300</v>
      </c>
      <c r="L33" s="3">
        <f t="shared" si="0"/>
        <v>66000</v>
      </c>
    </row>
    <row r="34" spans="1:12" ht="15">
      <c r="A34" s="2">
        <v>33</v>
      </c>
      <c r="B34" s="1" t="s">
        <v>64</v>
      </c>
      <c r="C34" s="10" t="s">
        <v>65</v>
      </c>
      <c r="D34" s="6" t="s">
        <v>76</v>
      </c>
      <c r="E34" s="6">
        <v>3</v>
      </c>
      <c r="F34" s="6" t="s">
        <v>66</v>
      </c>
      <c r="G34" s="5">
        <v>2.5</v>
      </c>
      <c r="H34" s="1" t="s">
        <v>67</v>
      </c>
      <c r="I34" s="2">
        <v>20</v>
      </c>
      <c r="J34" s="1" t="s">
        <v>23</v>
      </c>
      <c r="K34" s="2">
        <v>3300</v>
      </c>
      <c r="L34" s="3">
        <f t="shared" si="0"/>
        <v>66000</v>
      </c>
    </row>
    <row r="35" spans="1:12" ht="15">
      <c r="A35" s="2">
        <v>34</v>
      </c>
      <c r="B35" s="1" t="s">
        <v>64</v>
      </c>
      <c r="C35" s="10" t="s">
        <v>65</v>
      </c>
      <c r="D35" s="6" t="s">
        <v>76</v>
      </c>
      <c r="E35" s="6">
        <v>3</v>
      </c>
      <c r="F35" s="6" t="s">
        <v>66</v>
      </c>
      <c r="G35" s="5">
        <v>2.5</v>
      </c>
      <c r="H35" s="1" t="s">
        <v>67</v>
      </c>
      <c r="I35" s="2">
        <v>20</v>
      </c>
      <c r="J35" s="1" t="s">
        <v>23</v>
      </c>
      <c r="K35" s="2">
        <v>3300</v>
      </c>
      <c r="L35" s="3">
        <f t="shared" si="0"/>
        <v>66000</v>
      </c>
    </row>
    <row r="36" spans="1:12" ht="15">
      <c r="A36" s="2">
        <v>35</v>
      </c>
      <c r="B36" s="1" t="s">
        <v>64</v>
      </c>
      <c r="C36" s="10" t="s">
        <v>65</v>
      </c>
      <c r="D36" s="6" t="s">
        <v>76</v>
      </c>
      <c r="E36" s="6">
        <v>3</v>
      </c>
      <c r="F36" s="6" t="s">
        <v>66</v>
      </c>
      <c r="G36" s="5">
        <v>3</v>
      </c>
      <c r="H36" s="1" t="s">
        <v>67</v>
      </c>
      <c r="I36" s="2">
        <v>20</v>
      </c>
      <c r="J36" s="1" t="s">
        <v>23</v>
      </c>
      <c r="K36" s="2">
        <v>3300</v>
      </c>
      <c r="L36" s="3">
        <f t="shared" si="0"/>
        <v>66000</v>
      </c>
    </row>
    <row r="37" spans="1:12" ht="15">
      <c r="A37" s="2">
        <v>36</v>
      </c>
      <c r="B37" s="1" t="s">
        <v>64</v>
      </c>
      <c r="C37" s="10" t="s">
        <v>65</v>
      </c>
      <c r="D37" s="6" t="s">
        <v>76</v>
      </c>
      <c r="E37" s="6">
        <v>3</v>
      </c>
      <c r="F37" s="6" t="s">
        <v>66</v>
      </c>
      <c r="G37" s="5">
        <v>3</v>
      </c>
      <c r="H37" s="1" t="s">
        <v>67</v>
      </c>
      <c r="I37" s="2">
        <v>20</v>
      </c>
      <c r="J37" s="1" t="s">
        <v>23</v>
      </c>
      <c r="K37" s="2">
        <v>3300</v>
      </c>
      <c r="L37" s="3">
        <f t="shared" si="0"/>
        <v>66000</v>
      </c>
    </row>
    <row r="38" spans="1:12" ht="15">
      <c r="A38" s="2">
        <v>37</v>
      </c>
      <c r="B38" s="1" t="s">
        <v>64</v>
      </c>
      <c r="C38" s="10" t="s">
        <v>65</v>
      </c>
      <c r="D38" s="6" t="s">
        <v>76</v>
      </c>
      <c r="E38" s="6">
        <v>1</v>
      </c>
      <c r="F38" s="6" t="s">
        <v>68</v>
      </c>
      <c r="G38" s="5">
        <v>3</v>
      </c>
      <c r="H38" s="1" t="s">
        <v>67</v>
      </c>
      <c r="I38" s="2">
        <v>10</v>
      </c>
      <c r="J38" s="1" t="s">
        <v>23</v>
      </c>
      <c r="K38" s="2">
        <v>5900</v>
      </c>
      <c r="L38" s="3">
        <f t="shared" si="0"/>
        <v>59000</v>
      </c>
    </row>
    <row r="39" spans="1:12" ht="15">
      <c r="A39" s="2">
        <v>38</v>
      </c>
      <c r="B39" s="1" t="s">
        <v>64</v>
      </c>
      <c r="C39" s="10" t="s">
        <v>65</v>
      </c>
      <c r="D39" s="6" t="s">
        <v>76</v>
      </c>
      <c r="E39" s="6">
        <v>2</v>
      </c>
      <c r="F39" s="6" t="s">
        <v>68</v>
      </c>
      <c r="G39" s="5">
        <v>3</v>
      </c>
      <c r="H39" s="1" t="s">
        <v>67</v>
      </c>
      <c r="I39" s="2">
        <v>10</v>
      </c>
      <c r="J39" s="1" t="s">
        <v>23</v>
      </c>
      <c r="K39" s="2">
        <v>4900</v>
      </c>
      <c r="L39" s="3">
        <f t="shared" si="0"/>
        <v>49000</v>
      </c>
    </row>
    <row r="40" spans="1:12" ht="15">
      <c r="A40" s="2">
        <v>39</v>
      </c>
      <c r="B40" s="1" t="s">
        <v>64</v>
      </c>
      <c r="C40" s="10" t="s">
        <v>65</v>
      </c>
      <c r="D40" s="6" t="s">
        <v>77</v>
      </c>
      <c r="E40" s="6">
        <v>3</v>
      </c>
      <c r="F40" s="6" t="s">
        <v>69</v>
      </c>
      <c r="G40" s="5">
        <v>2</v>
      </c>
      <c r="H40" s="1" t="s">
        <v>67</v>
      </c>
      <c r="I40" s="2">
        <v>50</v>
      </c>
      <c r="J40" s="1" t="s">
        <v>23</v>
      </c>
      <c r="K40" s="2">
        <v>960</v>
      </c>
      <c r="L40" s="3">
        <f t="shared" si="0"/>
        <v>48000</v>
      </c>
    </row>
    <row r="41" spans="1:12" ht="15">
      <c r="A41" s="2">
        <v>40</v>
      </c>
      <c r="B41" s="1" t="s">
        <v>64</v>
      </c>
      <c r="C41" s="10" t="s">
        <v>65</v>
      </c>
      <c r="D41" s="6" t="s">
        <v>77</v>
      </c>
      <c r="E41" s="6">
        <v>3</v>
      </c>
      <c r="F41" s="6" t="s">
        <v>69</v>
      </c>
      <c r="G41" s="5">
        <v>2</v>
      </c>
      <c r="H41" s="1" t="s">
        <v>67</v>
      </c>
      <c r="I41" s="2">
        <v>50</v>
      </c>
      <c r="J41" s="1" t="s">
        <v>23</v>
      </c>
      <c r="K41" s="2">
        <v>960</v>
      </c>
      <c r="L41" s="3">
        <f t="shared" si="0"/>
        <v>48000</v>
      </c>
    </row>
    <row r="42" spans="1:12" ht="15">
      <c r="A42" s="2">
        <v>41</v>
      </c>
      <c r="B42" s="1" t="s">
        <v>64</v>
      </c>
      <c r="C42" s="10" t="s">
        <v>65</v>
      </c>
      <c r="D42" s="6" t="s">
        <v>77</v>
      </c>
      <c r="E42" s="6">
        <v>3</v>
      </c>
      <c r="F42" s="6" t="s">
        <v>69</v>
      </c>
      <c r="G42" s="5">
        <v>2</v>
      </c>
      <c r="H42" s="1" t="s">
        <v>67</v>
      </c>
      <c r="I42" s="2">
        <v>50</v>
      </c>
      <c r="J42" s="1" t="s">
        <v>23</v>
      </c>
      <c r="K42" s="2">
        <v>960</v>
      </c>
      <c r="L42" s="3">
        <f t="shared" si="0"/>
        <v>48000</v>
      </c>
    </row>
    <row r="43" spans="1:12" ht="15">
      <c r="A43" s="2">
        <v>42</v>
      </c>
      <c r="B43" s="1" t="s">
        <v>64</v>
      </c>
      <c r="C43" s="10" t="s">
        <v>65</v>
      </c>
      <c r="D43" s="6" t="s">
        <v>77</v>
      </c>
      <c r="E43" s="6">
        <v>3</v>
      </c>
      <c r="F43" s="6" t="s">
        <v>66</v>
      </c>
      <c r="G43" s="5">
        <v>2</v>
      </c>
      <c r="H43" s="1" t="s">
        <v>67</v>
      </c>
      <c r="I43" s="2">
        <v>50</v>
      </c>
      <c r="J43" s="1" t="s">
        <v>23</v>
      </c>
      <c r="K43" s="2">
        <v>1000</v>
      </c>
      <c r="L43" s="3">
        <f t="shared" si="0"/>
        <v>50000</v>
      </c>
    </row>
    <row r="44" spans="1:12" ht="15">
      <c r="A44" s="2">
        <v>43</v>
      </c>
      <c r="B44" s="1" t="s">
        <v>64</v>
      </c>
      <c r="C44" s="10" t="s">
        <v>65</v>
      </c>
      <c r="D44" s="6" t="s">
        <v>77</v>
      </c>
      <c r="E44" s="6">
        <v>3</v>
      </c>
      <c r="F44" s="6" t="s">
        <v>69</v>
      </c>
      <c r="G44" s="5">
        <v>3</v>
      </c>
      <c r="H44" s="1" t="s">
        <v>67</v>
      </c>
      <c r="I44" s="2">
        <v>50</v>
      </c>
      <c r="J44" s="1" t="s">
        <v>23</v>
      </c>
      <c r="K44" s="2">
        <v>960</v>
      </c>
      <c r="L44" s="3">
        <f t="shared" si="0"/>
        <v>48000</v>
      </c>
    </row>
    <row r="45" spans="1:12" ht="15">
      <c r="A45" s="2">
        <v>44</v>
      </c>
      <c r="B45" s="1" t="s">
        <v>64</v>
      </c>
      <c r="C45" s="10" t="s">
        <v>65</v>
      </c>
      <c r="D45" s="6" t="s">
        <v>77</v>
      </c>
      <c r="E45" s="6">
        <v>3</v>
      </c>
      <c r="F45" s="6" t="s">
        <v>69</v>
      </c>
      <c r="G45" s="5">
        <v>3</v>
      </c>
      <c r="H45" s="1" t="s">
        <v>67</v>
      </c>
      <c r="I45" s="2">
        <v>50</v>
      </c>
      <c r="J45" s="1" t="s">
        <v>23</v>
      </c>
      <c r="K45" s="2">
        <v>960</v>
      </c>
      <c r="L45" s="3">
        <f t="shared" si="0"/>
        <v>48000</v>
      </c>
    </row>
    <row r="46" spans="1:12" ht="15">
      <c r="A46" s="2">
        <v>45</v>
      </c>
      <c r="B46" s="1" t="s">
        <v>64</v>
      </c>
      <c r="C46" s="10" t="s">
        <v>65</v>
      </c>
      <c r="D46" s="6" t="s">
        <v>77</v>
      </c>
      <c r="E46" s="6">
        <v>3</v>
      </c>
      <c r="F46" s="6" t="s">
        <v>66</v>
      </c>
      <c r="G46" s="5">
        <v>3</v>
      </c>
      <c r="H46" s="1" t="s">
        <v>67</v>
      </c>
      <c r="I46" s="2">
        <v>50</v>
      </c>
      <c r="J46" s="1" t="s">
        <v>23</v>
      </c>
      <c r="K46" s="2">
        <v>1000</v>
      </c>
      <c r="L46" s="3">
        <f t="shared" si="0"/>
        <v>50000</v>
      </c>
    </row>
    <row r="47" spans="1:12" ht="15">
      <c r="A47" s="2">
        <v>46</v>
      </c>
      <c r="B47" s="1" t="s">
        <v>64</v>
      </c>
      <c r="C47" s="10" t="s">
        <v>65</v>
      </c>
      <c r="D47" s="6" t="s">
        <v>78</v>
      </c>
      <c r="E47" s="6">
        <v>3</v>
      </c>
      <c r="F47" s="6" t="s">
        <v>69</v>
      </c>
      <c r="G47" s="5">
        <v>3</v>
      </c>
      <c r="H47" s="1" t="s">
        <v>67</v>
      </c>
      <c r="I47" s="2">
        <v>5</v>
      </c>
      <c r="J47" s="1" t="s">
        <v>23</v>
      </c>
      <c r="K47" s="2">
        <v>1300</v>
      </c>
      <c r="L47" s="3">
        <f t="shared" si="0"/>
        <v>6500</v>
      </c>
    </row>
    <row r="48" spans="1:12" ht="15">
      <c r="A48" s="2">
        <v>47</v>
      </c>
      <c r="B48" s="1" t="s">
        <v>64</v>
      </c>
      <c r="C48" s="10" t="s">
        <v>65</v>
      </c>
      <c r="D48" s="6" t="s">
        <v>78</v>
      </c>
      <c r="E48" s="6">
        <v>3</v>
      </c>
      <c r="F48" s="6" t="s">
        <v>66</v>
      </c>
      <c r="G48" s="5">
        <v>3</v>
      </c>
      <c r="H48" s="1" t="s">
        <v>67</v>
      </c>
      <c r="I48" s="2">
        <v>30</v>
      </c>
      <c r="J48" s="1" t="s">
        <v>23</v>
      </c>
      <c r="K48" s="2">
        <v>3300</v>
      </c>
      <c r="L48" s="3">
        <f t="shared" si="0"/>
        <v>99000</v>
      </c>
    </row>
    <row r="49" spans="1:12" ht="15">
      <c r="A49" s="2">
        <v>48</v>
      </c>
      <c r="B49" s="1" t="s">
        <v>64</v>
      </c>
      <c r="C49" s="10" t="s">
        <v>65</v>
      </c>
      <c r="D49" s="6" t="s">
        <v>78</v>
      </c>
      <c r="E49" s="6">
        <v>3</v>
      </c>
      <c r="F49" s="6" t="s">
        <v>68</v>
      </c>
      <c r="G49" s="5">
        <v>3</v>
      </c>
      <c r="H49" s="1" t="s">
        <v>67</v>
      </c>
      <c r="I49" s="2">
        <v>15</v>
      </c>
      <c r="J49" s="1" t="s">
        <v>23</v>
      </c>
      <c r="K49" s="2">
        <v>3900</v>
      </c>
      <c r="L49" s="3">
        <f t="shared" si="0"/>
        <v>58500</v>
      </c>
    </row>
    <row r="50" spans="1:12" ht="15">
      <c r="A50" s="2">
        <v>49</v>
      </c>
      <c r="B50" s="1" t="s">
        <v>64</v>
      </c>
      <c r="C50" s="10" t="s">
        <v>65</v>
      </c>
      <c r="D50" s="6" t="s">
        <v>79</v>
      </c>
      <c r="E50" s="6">
        <v>3</v>
      </c>
      <c r="F50" s="6" t="s">
        <v>80</v>
      </c>
      <c r="G50" s="5">
        <v>4</v>
      </c>
      <c r="H50" s="1" t="s">
        <v>67</v>
      </c>
      <c r="I50" s="2">
        <v>20</v>
      </c>
      <c r="J50" s="1" t="s">
        <v>23</v>
      </c>
      <c r="K50" s="2">
        <v>1200</v>
      </c>
      <c r="L50" s="3">
        <f t="shared" si="0"/>
        <v>24000</v>
      </c>
    </row>
    <row r="51" spans="1:12" ht="15">
      <c r="A51" s="2">
        <v>50</v>
      </c>
      <c r="B51" s="1" t="s">
        <v>64</v>
      </c>
      <c r="C51" s="10" t="s">
        <v>65</v>
      </c>
      <c r="D51" s="6" t="s">
        <v>79</v>
      </c>
      <c r="E51" s="6">
        <v>3</v>
      </c>
      <c r="F51" s="6" t="s">
        <v>80</v>
      </c>
      <c r="G51" s="5">
        <v>4</v>
      </c>
      <c r="H51" s="1" t="s">
        <v>67</v>
      </c>
      <c r="I51" s="2">
        <v>20</v>
      </c>
      <c r="J51" s="1" t="s">
        <v>23</v>
      </c>
      <c r="K51" s="2">
        <v>1200</v>
      </c>
      <c r="L51" s="3">
        <f t="shared" si="0"/>
        <v>24000</v>
      </c>
    </row>
    <row r="52" spans="1:12" ht="15">
      <c r="A52" s="2">
        <v>51</v>
      </c>
      <c r="B52" s="1" t="s">
        <v>64</v>
      </c>
      <c r="C52" s="10" t="s">
        <v>65</v>
      </c>
      <c r="D52" s="6" t="s">
        <v>79</v>
      </c>
      <c r="E52" s="6">
        <v>3</v>
      </c>
      <c r="F52" s="6" t="s">
        <v>80</v>
      </c>
      <c r="G52" s="5">
        <v>4</v>
      </c>
      <c r="H52" s="1" t="s">
        <v>67</v>
      </c>
      <c r="I52" s="2">
        <v>20</v>
      </c>
      <c r="J52" s="1" t="s">
        <v>23</v>
      </c>
      <c r="K52" s="2">
        <v>1200</v>
      </c>
      <c r="L52" s="3">
        <f t="shared" si="0"/>
        <v>24000</v>
      </c>
    </row>
    <row r="53" spans="1:12" ht="15">
      <c r="A53" s="2">
        <v>52</v>
      </c>
      <c r="B53" s="1" t="s">
        <v>64</v>
      </c>
      <c r="C53" s="10" t="s">
        <v>65</v>
      </c>
      <c r="D53" s="6" t="s">
        <v>79</v>
      </c>
      <c r="E53" s="6">
        <v>1</v>
      </c>
      <c r="F53" s="6" t="s">
        <v>66</v>
      </c>
      <c r="G53" s="5">
        <v>4</v>
      </c>
      <c r="H53" s="1" t="s">
        <v>67</v>
      </c>
      <c r="I53" s="2">
        <v>15</v>
      </c>
      <c r="J53" s="1" t="s">
        <v>23</v>
      </c>
      <c r="K53" s="2">
        <v>1570</v>
      </c>
      <c r="L53" s="3">
        <f t="shared" si="0"/>
        <v>23550</v>
      </c>
    </row>
    <row r="54" spans="1:12" ht="15">
      <c r="A54" s="2">
        <v>53</v>
      </c>
      <c r="B54" s="1" t="s">
        <v>64</v>
      </c>
      <c r="C54" s="10" t="s">
        <v>65</v>
      </c>
      <c r="D54" s="6" t="s">
        <v>79</v>
      </c>
      <c r="E54" s="6">
        <v>2</v>
      </c>
      <c r="F54" s="6" t="s">
        <v>66</v>
      </c>
      <c r="G54" s="5">
        <v>4</v>
      </c>
      <c r="H54" s="1" t="s">
        <v>67</v>
      </c>
      <c r="I54" s="2">
        <v>30</v>
      </c>
      <c r="J54" s="1" t="s">
        <v>23</v>
      </c>
      <c r="K54" s="2">
        <v>1520</v>
      </c>
      <c r="L54" s="3">
        <f t="shared" si="0"/>
        <v>45600</v>
      </c>
    </row>
    <row r="55" spans="1:12" ht="15">
      <c r="A55" s="2">
        <v>54</v>
      </c>
      <c r="B55" s="1" t="s">
        <v>64</v>
      </c>
      <c r="C55" s="10" t="s">
        <v>65</v>
      </c>
      <c r="D55" s="6" t="s">
        <v>79</v>
      </c>
      <c r="E55" s="6">
        <v>3</v>
      </c>
      <c r="F55" s="6" t="s">
        <v>66</v>
      </c>
      <c r="G55" s="5">
        <v>4</v>
      </c>
      <c r="H55" s="1" t="s">
        <v>67</v>
      </c>
      <c r="I55" s="2">
        <v>25</v>
      </c>
      <c r="J55" s="1" t="s">
        <v>23</v>
      </c>
      <c r="K55" s="2">
        <v>1457</v>
      </c>
      <c r="L55" s="3">
        <f t="shared" si="0"/>
        <v>36425</v>
      </c>
    </row>
    <row r="56" spans="1:12" ht="15">
      <c r="A56" s="2">
        <v>55</v>
      </c>
      <c r="B56" s="1" t="s">
        <v>64</v>
      </c>
      <c r="C56" s="10" t="s">
        <v>65</v>
      </c>
      <c r="D56" s="6" t="s">
        <v>79</v>
      </c>
      <c r="E56" s="6">
        <v>3</v>
      </c>
      <c r="F56" s="6" t="s">
        <v>66</v>
      </c>
      <c r="G56" s="5">
        <v>4</v>
      </c>
      <c r="H56" s="1" t="s">
        <v>67</v>
      </c>
      <c r="I56" s="2">
        <v>25</v>
      </c>
      <c r="J56" s="1" t="s">
        <v>23</v>
      </c>
      <c r="K56" s="2">
        <v>1457</v>
      </c>
      <c r="L56" s="3">
        <f t="shared" si="0"/>
        <v>36425</v>
      </c>
    </row>
    <row r="57" spans="1:12" ht="15">
      <c r="A57" s="2">
        <v>56</v>
      </c>
      <c r="B57" s="1" t="s">
        <v>64</v>
      </c>
      <c r="C57" s="10" t="s">
        <v>65</v>
      </c>
      <c r="D57" s="6" t="s">
        <v>79</v>
      </c>
      <c r="E57" s="6">
        <v>3</v>
      </c>
      <c r="F57" s="6" t="s">
        <v>68</v>
      </c>
      <c r="G57" s="5">
        <v>4</v>
      </c>
      <c r="H57" s="1" t="s">
        <v>67</v>
      </c>
      <c r="I57" s="2">
        <v>20</v>
      </c>
      <c r="J57" s="1" t="s">
        <v>23</v>
      </c>
      <c r="K57" s="2">
        <v>1550</v>
      </c>
      <c r="L57" s="3">
        <f t="shared" si="0"/>
        <v>31000</v>
      </c>
    </row>
    <row r="58" spans="1:12" ht="30">
      <c r="A58" s="2">
        <v>57</v>
      </c>
      <c r="B58" s="1" t="s">
        <v>64</v>
      </c>
      <c r="C58" s="15" t="s">
        <v>81</v>
      </c>
      <c r="D58" s="9" t="s">
        <v>82</v>
      </c>
      <c r="F58" s="14" t="s">
        <v>84</v>
      </c>
      <c r="G58" s="5">
        <v>2</v>
      </c>
      <c r="H58" s="1" t="s">
        <v>67</v>
      </c>
      <c r="I58" s="2">
        <v>100</v>
      </c>
      <c r="J58" s="1" t="s">
        <v>23</v>
      </c>
      <c r="K58" s="2">
        <v>530</v>
      </c>
      <c r="L58" s="3">
        <f t="shared" si="0"/>
        <v>53000</v>
      </c>
    </row>
    <row r="59" spans="1:12" ht="30">
      <c r="A59" s="2">
        <v>58</v>
      </c>
      <c r="B59" s="1" t="s">
        <v>64</v>
      </c>
      <c r="C59" s="15" t="s">
        <v>81</v>
      </c>
      <c r="D59" s="9" t="s">
        <v>82</v>
      </c>
      <c r="F59" s="14" t="s">
        <v>84</v>
      </c>
      <c r="G59" s="5">
        <v>2</v>
      </c>
      <c r="H59" s="1" t="s">
        <v>67</v>
      </c>
      <c r="I59" s="2">
        <v>100</v>
      </c>
      <c r="J59" s="1" t="s">
        <v>23</v>
      </c>
      <c r="K59" s="2">
        <v>530</v>
      </c>
      <c r="L59" s="3">
        <f t="shared" si="0"/>
        <v>53000</v>
      </c>
    </row>
    <row r="60" spans="1:12" ht="30">
      <c r="A60" s="2">
        <v>59</v>
      </c>
      <c r="B60" s="1" t="s">
        <v>64</v>
      </c>
      <c r="C60" s="15" t="s">
        <v>81</v>
      </c>
      <c r="D60" s="9" t="s">
        <v>83</v>
      </c>
      <c r="F60" s="14" t="s">
        <v>84</v>
      </c>
      <c r="G60" s="5">
        <v>2</v>
      </c>
      <c r="H60" s="1" t="s">
        <v>67</v>
      </c>
      <c r="I60" s="2">
        <v>100</v>
      </c>
      <c r="J60" s="1" t="s">
        <v>23</v>
      </c>
      <c r="K60" s="2">
        <v>530</v>
      </c>
      <c r="L60" s="3">
        <f t="shared" si="0"/>
        <v>53000</v>
      </c>
    </row>
    <row r="61" spans="9:12" ht="15">
      <c r="I61" s="3">
        <f>SUM(I2:I60)</f>
        <v>1705</v>
      </c>
      <c r="L61" s="3">
        <f>SUM(L2:L60)</f>
        <v>5784850</v>
      </c>
    </row>
  </sheetData>
  <sheetProtection/>
  <autoFilter ref="A1:L5"/>
  <printOptions/>
  <pageMargins left="0.4330708661417323" right="0.1968503937007874" top="0.2362204724409449" bottom="0.1968503937007874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12" sqref="C12"/>
    </sheetView>
  </sheetViews>
  <sheetFormatPr defaultColWidth="9.140625" defaultRowHeight="15"/>
  <sheetData>
    <row r="1" spans="1:3" ht="15">
      <c r="A1" t="s">
        <v>0</v>
      </c>
      <c r="C1" t="s">
        <v>40</v>
      </c>
    </row>
    <row r="2" spans="1:3" ht="15">
      <c r="A2" t="s">
        <v>1</v>
      </c>
      <c r="C2" t="s">
        <v>41</v>
      </c>
    </row>
    <row r="3" spans="1:3" ht="15">
      <c r="A3" t="s">
        <v>2</v>
      </c>
      <c r="C3" t="s">
        <v>42</v>
      </c>
    </row>
    <row r="4" spans="1:3" ht="15">
      <c r="A4" t="s">
        <v>3</v>
      </c>
      <c r="C4" t="s">
        <v>43</v>
      </c>
    </row>
    <row r="5" spans="1:3" ht="15">
      <c r="A5" t="s">
        <v>4</v>
      </c>
      <c r="C5" t="s">
        <v>44</v>
      </c>
    </row>
    <row r="6" spans="1:3" ht="15">
      <c r="A6" t="s">
        <v>5</v>
      </c>
      <c r="C6" t="s">
        <v>45</v>
      </c>
    </row>
    <row r="7" spans="1:3" ht="15">
      <c r="A7" t="s">
        <v>6</v>
      </c>
      <c r="C7" t="s">
        <v>46</v>
      </c>
    </row>
    <row r="8" spans="1:3" ht="15">
      <c r="A8" t="s">
        <v>7</v>
      </c>
      <c r="C8" t="s">
        <v>47</v>
      </c>
    </row>
    <row r="9" spans="1:3" ht="15">
      <c r="A9" t="s">
        <v>8</v>
      </c>
      <c r="C9" t="s">
        <v>48</v>
      </c>
    </row>
    <row r="10" spans="1:3" ht="15">
      <c r="A10" t="s">
        <v>9</v>
      </c>
      <c r="C10" t="s">
        <v>49</v>
      </c>
    </row>
    <row r="11" spans="1:3" ht="15">
      <c r="A11" t="s">
        <v>10</v>
      </c>
      <c r="C11" t="s">
        <v>50</v>
      </c>
    </row>
    <row r="12" spans="1:3" ht="15">
      <c r="A12" t="s">
        <v>11</v>
      </c>
      <c r="C12" t="s">
        <v>51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rusa</dc:creator>
  <cp:keywords/>
  <dc:description/>
  <cp:lastModifiedBy>VIKA</cp:lastModifiedBy>
  <cp:lastPrinted>2018-12-07T08:08:34Z</cp:lastPrinted>
  <dcterms:created xsi:type="dcterms:W3CDTF">2000-01-01T12:00:00Z</dcterms:created>
  <dcterms:modified xsi:type="dcterms:W3CDTF">2018-12-07T15:38:09Z</dcterms:modified>
  <cp:category/>
  <cp:version/>
  <cp:contentType/>
  <cp:contentStatus/>
</cp:coreProperties>
</file>